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950" windowWidth="15480" windowHeight="4875" activeTab="0"/>
  </bookViews>
  <sheets>
    <sheet name="титул " sheetId="1" r:id="rId1"/>
    <sheet name="график" sheetId="2" r:id="rId2"/>
    <sheet name="сводные данные" sheetId="3" r:id="rId3"/>
    <sheet name="учебный план" sheetId="4" r:id="rId4"/>
    <sheet name="кабинеты " sheetId="5" r:id="rId5"/>
    <sheet name="пояснительная записка 1" sheetId="6" r:id="rId6"/>
  </sheets>
  <definedNames>
    <definedName name="_ftn1" localSheetId="3">'учебный план'!#REF!</definedName>
    <definedName name="_ftn2" localSheetId="3">'учебный план'!#REF!</definedName>
    <definedName name="_ftnref1" localSheetId="3">'учебный план'!#REF!</definedName>
    <definedName name="_ftnref2" localSheetId="3">'учебный план'!#REF!</definedName>
    <definedName name="_xlnm.Print_Area" localSheetId="4">'кабинеты '!$A$1:$K$29</definedName>
    <definedName name="_xlnm.Print_Area" localSheetId="2">'сводные данные'!$A$1:$I$15</definedName>
    <definedName name="_xlnm.Print_Area" localSheetId="0">'титул '!$A$1:$N$26</definedName>
    <definedName name="_xlnm.Print_Area" localSheetId="3">'учебный план'!$A$1:$P$94</definedName>
  </definedNames>
  <calcPr fullCalcOnLoad="1"/>
</workbook>
</file>

<file path=xl/sharedStrings.xml><?xml version="1.0" encoding="utf-8"?>
<sst xmlns="http://schemas.openxmlformats.org/spreadsheetml/2006/main" count="544" uniqueCount="409">
  <si>
    <t>Индекс</t>
  </si>
  <si>
    <t>Наименование циклов, дисциплин, профессиональных модулей, МДК, практик</t>
  </si>
  <si>
    <t>Учебная нагрузка обучающихся (час.)</t>
  </si>
  <si>
    <t>Распределение обязательной нагрузки по курсам и семестрам[2] (час. в семестр)</t>
  </si>
  <si>
    <t>максимальная</t>
  </si>
  <si>
    <t>Обязательная аудиторная</t>
  </si>
  <si>
    <t>I курс</t>
  </si>
  <si>
    <t>II курс</t>
  </si>
  <si>
    <t>III курс</t>
  </si>
  <si>
    <t>IV курс</t>
  </si>
  <si>
    <t>всего занятий</t>
  </si>
  <si>
    <t>в т. ч.</t>
  </si>
  <si>
    <t>О.00</t>
  </si>
  <si>
    <t>Общеобразовательный цикл</t>
  </si>
  <si>
    <t>ОДБ.01</t>
  </si>
  <si>
    <t>З, ДЗ, Э</t>
  </si>
  <si>
    <t>ОГСЭ.00</t>
  </si>
  <si>
    <t xml:space="preserve">Общий гуманитарный и социально-экономический цикл </t>
  </si>
  <si>
    <t>ОГСЭ.01</t>
  </si>
  <si>
    <t>ЕН.00</t>
  </si>
  <si>
    <t xml:space="preserve">Математический и общий естественнонаучный цикл </t>
  </si>
  <si>
    <t>ЕН.01</t>
  </si>
  <si>
    <t>П.00</t>
  </si>
  <si>
    <t xml:space="preserve">Профессиональный цикл </t>
  </si>
  <si>
    <t>ОП.00</t>
  </si>
  <si>
    <t xml:space="preserve">Общепрофессиональные дисциплины </t>
  </si>
  <si>
    <t>ПМ.00</t>
  </si>
  <si>
    <t>Профессиональные модули</t>
  </si>
  <si>
    <t>ПМ.01</t>
  </si>
  <si>
    <t>МДК.01.01</t>
  </si>
  <si>
    <t>МДК.01.02</t>
  </si>
  <si>
    <t>УП.01</t>
  </si>
  <si>
    <t>ПП.01</t>
  </si>
  <si>
    <t>УП.02</t>
  </si>
  <si>
    <t>ПП.02</t>
  </si>
  <si>
    <t>Всего</t>
  </si>
  <si>
    <t>ПДП</t>
  </si>
  <si>
    <t xml:space="preserve">Преддипломная практика </t>
  </si>
  <si>
    <t>ГИА</t>
  </si>
  <si>
    <t>Государственная итоговая аттестация</t>
  </si>
  <si>
    <t>Государственная (итоговая) аттестация</t>
  </si>
  <si>
    <t>1.1. Дипломный проект (работа)</t>
  </si>
  <si>
    <t>1.2. Государственные экзамены (при их наличии) – N, перечислить наименования.</t>
  </si>
  <si>
    <t>учебной практики</t>
  </si>
  <si>
    <t>экзаменов</t>
  </si>
  <si>
    <t>дифф. зачетов</t>
  </si>
  <si>
    <t>Иностранный язык</t>
  </si>
  <si>
    <t xml:space="preserve">Литература </t>
  </si>
  <si>
    <t>Русский язык</t>
  </si>
  <si>
    <t>Физическая культура</t>
  </si>
  <si>
    <t>ОБЖ</t>
  </si>
  <si>
    <t>Химия</t>
  </si>
  <si>
    <t>Биология</t>
  </si>
  <si>
    <t>ОДБ.02</t>
  </si>
  <si>
    <t>ОДБ.03</t>
  </si>
  <si>
    <t>ОДБ.04</t>
  </si>
  <si>
    <t>ОДБ.05</t>
  </si>
  <si>
    <t>ОДБ.06</t>
  </si>
  <si>
    <t>ОДБ.07</t>
  </si>
  <si>
    <t>ОДБ.00</t>
  </si>
  <si>
    <t>ОДП</t>
  </si>
  <si>
    <t>1 сем.              17 нед.</t>
  </si>
  <si>
    <t>2 сем.              22 нед.</t>
  </si>
  <si>
    <t xml:space="preserve">История </t>
  </si>
  <si>
    <t>Информатика и ИКТ</t>
  </si>
  <si>
    <t>Математика</t>
  </si>
  <si>
    <t xml:space="preserve">курсовые работы (проекты) </t>
  </si>
  <si>
    <t>лабораторные и практические занятия</t>
  </si>
  <si>
    <t>ОДП.11</t>
  </si>
  <si>
    <t>ОДП.12</t>
  </si>
  <si>
    <t>-</t>
  </si>
  <si>
    <t>Физика</t>
  </si>
  <si>
    <t>ОДБ.08</t>
  </si>
  <si>
    <t>Базовые общеобразовательные дисциплины</t>
  </si>
  <si>
    <t>Профильные общеобразовательные дисциплины</t>
  </si>
  <si>
    <t>Обществознание (включая экономику и право)</t>
  </si>
  <si>
    <t>ОДП.10</t>
  </si>
  <si>
    <t>Основы философии</t>
  </si>
  <si>
    <t>История</t>
  </si>
  <si>
    <t>Элементы высшей математики</t>
  </si>
  <si>
    <t>Элементы математической логики</t>
  </si>
  <si>
    <t>Теория вероятностей и математическая статистика</t>
  </si>
  <si>
    <t>ОГСЭ.02</t>
  </si>
  <si>
    <t>ОГСЭ.03</t>
  </si>
  <si>
    <t>ОГСЭ.04</t>
  </si>
  <si>
    <t>ЕН.02</t>
  </si>
  <si>
    <t>ЕН.03</t>
  </si>
  <si>
    <t>Операционные системы</t>
  </si>
  <si>
    <t>Технические средства информатизации</t>
  </si>
  <si>
    <t>Информационные технологии</t>
  </si>
  <si>
    <t>Основы программирования</t>
  </si>
  <si>
    <t>Основы экономики</t>
  </si>
  <si>
    <t>Правовое обеспечение профессиональной деятельности</t>
  </si>
  <si>
    <t>Теория алгоритмов</t>
  </si>
  <si>
    <t>Безопасность жизнедеятельности</t>
  </si>
  <si>
    <t>Разработка программных модулей программного обеспечения для компьютерных систем</t>
  </si>
  <si>
    <t>Системное программирование</t>
  </si>
  <si>
    <t>Прикладное программирование</t>
  </si>
  <si>
    <t>ПМ.02</t>
  </si>
  <si>
    <t>Разработка и администрирование баз данных</t>
  </si>
  <si>
    <t>Инфокоммуникационные системы и сети</t>
  </si>
  <si>
    <t>Технология разработки и защиты баз данных</t>
  </si>
  <si>
    <t>ПМ.03</t>
  </si>
  <si>
    <t>Участие в интеграции программных модулей</t>
  </si>
  <si>
    <t xml:space="preserve">Технология разработки программного обеспечения </t>
  </si>
  <si>
    <t>Инструментальные средства разработки программного обеспечения</t>
  </si>
  <si>
    <t>Документирование и сертификация</t>
  </si>
  <si>
    <t>Численные методы в программировании</t>
  </si>
  <si>
    <t>ЕН.04</t>
  </si>
  <si>
    <t>4 сем.       22 нед.</t>
  </si>
  <si>
    <t>5 сем.        9 нед.</t>
  </si>
  <si>
    <t>6 сем.       15 нед.</t>
  </si>
  <si>
    <t xml:space="preserve"> </t>
  </si>
  <si>
    <t>Русский язык  и культура речи</t>
  </si>
  <si>
    <t>ПМ.04</t>
  </si>
  <si>
    <t>Технология работы с аппаратным обеспечением и операционной системой персонального компьютера, периферийными устройствами и компьютерной оргтехникой</t>
  </si>
  <si>
    <t>Технология  использования прикладного программного обеспечения для персонального компьютера</t>
  </si>
  <si>
    <t>Учебная практика</t>
  </si>
  <si>
    <t>Производственная практика</t>
  </si>
  <si>
    <t>Учебная  практика</t>
  </si>
  <si>
    <t>учебная практика</t>
  </si>
  <si>
    <t xml:space="preserve">  ДЗ</t>
  </si>
  <si>
    <t>Выполнение работ по рабочей профессии 14995 Наладчик технологического оборудования</t>
  </si>
  <si>
    <t>ПМ.05</t>
  </si>
  <si>
    <t>3 сем. 17 нед.</t>
  </si>
  <si>
    <t>вариативная часть</t>
  </si>
  <si>
    <t>ОГСЭ.07</t>
  </si>
  <si>
    <t>7 сем.       11 нед.</t>
  </si>
  <si>
    <t xml:space="preserve">8 сем.        10 нед. </t>
  </si>
  <si>
    <t>30*11</t>
  </si>
  <si>
    <t>12*15</t>
  </si>
  <si>
    <t>14*15</t>
  </si>
  <si>
    <t>Архитектура компьютерных систем</t>
  </si>
  <si>
    <t>МДК.05.01</t>
  </si>
  <si>
    <t>МДК.05.02</t>
  </si>
  <si>
    <t>МДК.04.01</t>
  </si>
  <si>
    <t>МДК.04.02</t>
  </si>
  <si>
    <t>МДК.03.01</t>
  </si>
  <si>
    <t>МДК.03.02</t>
  </si>
  <si>
    <t>МДК.03.03</t>
  </si>
  <si>
    <t>МДК.02.01</t>
  </si>
  <si>
    <t>МДК.02.02</t>
  </si>
  <si>
    <t>Выполнение работ по рабочей профессии 16199 Оператор электронно-вычислительных и вычислительных машин</t>
  </si>
  <si>
    <t>Технологии создания и обработки цифровой мультимедийной информации</t>
  </si>
  <si>
    <t>Технологии публикации цифровой мультимедийной информации</t>
  </si>
  <si>
    <t>Основы учебно-исследовательской деятельности</t>
  </si>
  <si>
    <t>24*10</t>
  </si>
  <si>
    <t>самостоятельная работа</t>
  </si>
  <si>
    <t>Курсы</t>
  </si>
  <si>
    <t>Обучение по дисциплинам и междисциплинарным курсам</t>
  </si>
  <si>
    <t>Промежуточная аттестация</t>
  </si>
  <si>
    <t>Каникулы</t>
  </si>
  <si>
    <t>по профилю специальности</t>
  </si>
  <si>
    <t>преддипломная</t>
  </si>
  <si>
    <t>(для СПО)</t>
  </si>
  <si>
    <t>39 недель</t>
  </si>
  <si>
    <t>2 недели</t>
  </si>
  <si>
    <t>11 недель</t>
  </si>
  <si>
    <t>24 (9+15)</t>
  </si>
  <si>
    <t>10 недель</t>
  </si>
  <si>
    <t>21 (11+10)</t>
  </si>
  <si>
    <t>1 неделя</t>
  </si>
  <si>
    <t>84 (39)</t>
  </si>
  <si>
    <t>5 (2)</t>
  </si>
  <si>
    <t>23 (11)</t>
  </si>
  <si>
    <t>Утверждаю</t>
  </si>
  <si>
    <t>УЧЕБНЫЙ ПЛАН</t>
  </si>
  <si>
    <t>специальности среднего профессионального образования</t>
  </si>
  <si>
    <t>на базе основного общего образования</t>
  </si>
  <si>
    <t>№</t>
  </si>
  <si>
    <t>Наименование</t>
  </si>
  <si>
    <t xml:space="preserve">Кабинеты: </t>
  </si>
  <si>
    <t xml:space="preserve">Спортивный комплекс: </t>
  </si>
  <si>
    <t>Залы:</t>
  </si>
  <si>
    <t xml:space="preserve">социально-экономических дисциплин; </t>
  </si>
  <si>
    <t xml:space="preserve">иностранного языка; </t>
  </si>
  <si>
    <t xml:space="preserve">математических дисциплин; </t>
  </si>
  <si>
    <t xml:space="preserve">стандартизации и сертификации; </t>
  </si>
  <si>
    <t xml:space="preserve">экономики и менеджмента; </t>
  </si>
  <si>
    <t xml:space="preserve">социальной психологии; </t>
  </si>
  <si>
    <t>безопасности жизнедеятельности.</t>
  </si>
  <si>
    <t>Лаборатории:</t>
  </si>
  <si>
    <t xml:space="preserve">технологии разработки баз данных; </t>
  </si>
  <si>
    <t xml:space="preserve">системного и прикладного программирования; </t>
  </si>
  <si>
    <t xml:space="preserve">информационно-коммуникационных систем; </t>
  </si>
  <si>
    <t>управления проектной деятельностью.</t>
  </si>
  <si>
    <t xml:space="preserve">Полигоны: </t>
  </si>
  <si>
    <t xml:space="preserve">вычислительной техники; </t>
  </si>
  <si>
    <t>учебных баз практики</t>
  </si>
  <si>
    <t xml:space="preserve">Тренажеры, тренажерные комплексы </t>
  </si>
  <si>
    <t>тренажерный зал.</t>
  </si>
  <si>
    <t>спортивный зал;</t>
  </si>
  <si>
    <t xml:space="preserve">открытый стадион широкого профиля с элементами полосы препятствий; </t>
  </si>
  <si>
    <t xml:space="preserve">библиотека, читальный зал с выходом в сеть Интернет; </t>
  </si>
  <si>
    <t>актовый зал.</t>
  </si>
  <si>
    <t xml:space="preserve"> -</t>
  </si>
  <si>
    <t>3 нед</t>
  </si>
  <si>
    <t>Учебные дисциплины</t>
  </si>
  <si>
    <t>МДК</t>
  </si>
  <si>
    <t>5 нед</t>
  </si>
  <si>
    <t>4 нед</t>
  </si>
  <si>
    <t>2 нед</t>
  </si>
  <si>
    <t>1 нед</t>
  </si>
  <si>
    <t>6 нед</t>
  </si>
  <si>
    <t xml:space="preserve">1. Программа базовой подготовки </t>
  </si>
  <si>
    <t>по программе базовой подготовки</t>
  </si>
  <si>
    <r>
      <t xml:space="preserve">Форма обучения: </t>
    </r>
    <r>
      <rPr>
        <b/>
        <u val="single"/>
        <sz val="12"/>
        <rFont val="Arial Cyr"/>
        <family val="0"/>
      </rPr>
      <t>очная</t>
    </r>
  </si>
  <si>
    <r>
      <t>производст. практики / преддипл. практика</t>
    </r>
    <r>
      <rPr>
        <i/>
        <sz val="12"/>
        <color indexed="8"/>
        <rFont val="Times New Roman"/>
        <family val="1"/>
      </rPr>
      <t xml:space="preserve"> </t>
    </r>
  </si>
  <si>
    <r>
      <t xml:space="preserve">Профиль получаемого профессионального                            </t>
    </r>
    <r>
      <rPr>
        <b/>
        <u val="single"/>
        <sz val="10"/>
        <rFont val="Arial Cyr"/>
        <family val="0"/>
      </rPr>
      <t xml:space="preserve">                        </t>
    </r>
  </si>
  <si>
    <r>
      <t xml:space="preserve">Нормативный срок обучения: </t>
    </r>
    <r>
      <rPr>
        <b/>
        <u val="single"/>
        <sz val="12"/>
        <rFont val="Arial Cyr"/>
        <family val="0"/>
      </rPr>
      <t>3 года и 10 месяцев</t>
    </r>
  </si>
  <si>
    <r>
      <t xml:space="preserve">образования:  </t>
    </r>
    <r>
      <rPr>
        <b/>
        <u val="single"/>
        <sz val="12"/>
        <rFont val="Arial Cyr"/>
        <family val="0"/>
      </rPr>
      <t>технический</t>
    </r>
  </si>
  <si>
    <r>
      <t xml:space="preserve">Квалификация: </t>
    </r>
    <r>
      <rPr>
        <b/>
        <u val="single"/>
        <sz val="12"/>
        <rFont val="Arial Cyr"/>
        <family val="0"/>
      </rPr>
      <t>техник-программист</t>
    </r>
  </si>
  <si>
    <t>39 (17+22)</t>
  </si>
  <si>
    <t>24*9</t>
  </si>
  <si>
    <t>90 часов,  2,5 недели</t>
  </si>
  <si>
    <t>72 часа</t>
  </si>
  <si>
    <t>108 часов</t>
  </si>
  <si>
    <t>144 часа</t>
  </si>
  <si>
    <t>36 часов</t>
  </si>
  <si>
    <t>Настоящий учебный план образовательного учреждения государственного бюджетного образовательного учреждения среднего профессионального образования Ростовской области Вешенский педагогический колледж им. М.А. Шолохова  разработан на основе:</t>
  </si>
  <si>
    <t xml:space="preserve">Учебной практики - 11 недель: </t>
  </si>
  <si>
    <t xml:space="preserve">- 8 недель (3 курс) </t>
  </si>
  <si>
    <r>
      <t>3 недели (5 семестр) – учебная практика в рамках ПМ.04</t>
    </r>
    <r>
      <rPr>
        <sz val="14"/>
        <rFont val="Times New Roman"/>
        <family val="1"/>
      </rPr>
      <t xml:space="preserve"> </t>
    </r>
    <r>
      <rPr>
        <i/>
        <sz val="12"/>
        <rFont val="Times New Roman"/>
        <family val="1"/>
      </rPr>
      <t xml:space="preserve">Выполнение работ по рабочей профессии 14995 Наладчик технологического оборудования; </t>
    </r>
  </si>
  <si>
    <r>
      <t xml:space="preserve">2,5 недели (6 семестр) </t>
    </r>
    <r>
      <rPr>
        <sz val="12"/>
        <rFont val="Times New Roman"/>
        <family val="1"/>
      </rPr>
      <t xml:space="preserve">– </t>
    </r>
    <r>
      <rPr>
        <i/>
        <sz val="12"/>
        <rFont val="Times New Roman"/>
        <family val="1"/>
      </rPr>
      <t xml:space="preserve">учебная практика в рамках ПМ. 01 Разработка программных модулей программного обеспечения для компьютерных систем; </t>
    </r>
  </si>
  <si>
    <t>2,5 недели (6 семестр) учебная практика в рамках ПМ. 02 Разработка и администрирование баз данных;</t>
  </si>
  <si>
    <t xml:space="preserve">- 3 недели (4 курс) </t>
  </si>
  <si>
    <t>2 недели (7 семестр) учебная практика в рамках ПМ.03 Участие в интеграции программных модулей</t>
  </si>
  <si>
    <r>
      <t>1 неделя (8 семестр) учебная практика в рамках ПМ.05</t>
    </r>
    <r>
      <rPr>
        <sz val="14"/>
        <rFont val="Times New Roman"/>
        <family val="1"/>
      </rPr>
      <t xml:space="preserve"> </t>
    </r>
    <r>
      <rPr>
        <i/>
        <sz val="12"/>
        <rFont val="Times New Roman"/>
        <family val="1"/>
      </rPr>
      <t>Выполнение работ по рабочей профессии 16199 Оператор электронно-вычислительных и вычислительных машин</t>
    </r>
  </si>
  <si>
    <t>Производственная практика – 14 недель:</t>
  </si>
  <si>
    <r>
      <t>- 8 недель  (3курс)</t>
    </r>
    <r>
      <rPr>
        <b/>
        <sz val="12"/>
        <rFont val="Times New Roman"/>
        <family val="1"/>
      </rPr>
      <t xml:space="preserve"> </t>
    </r>
  </si>
  <si>
    <r>
      <t xml:space="preserve">4 недели (5 семестр) - производственная практика </t>
    </r>
    <r>
      <rPr>
        <i/>
        <sz val="12"/>
        <rFont val="Times New Roman"/>
        <family val="1"/>
      </rPr>
      <t>в рамках ПМ.04</t>
    </r>
    <r>
      <rPr>
        <sz val="14"/>
        <rFont val="Times New Roman"/>
        <family val="1"/>
      </rPr>
      <t xml:space="preserve"> </t>
    </r>
    <r>
      <rPr>
        <i/>
        <sz val="12"/>
        <rFont val="Times New Roman"/>
        <family val="1"/>
      </rPr>
      <t>Выполнение работ по рабочей профессии 14995 Наладчик технологического оборудования;</t>
    </r>
  </si>
  <si>
    <r>
      <t xml:space="preserve">2 недели (6 семестр) - производственная практика </t>
    </r>
    <r>
      <rPr>
        <i/>
        <sz val="12"/>
        <rFont val="Times New Roman"/>
        <family val="1"/>
      </rPr>
      <t xml:space="preserve">в рамках ПМ. 01 Разработка программных модулей программного обеспечения для компьютерных систем; </t>
    </r>
  </si>
  <si>
    <r>
      <t xml:space="preserve">2 недели (6 семестр) - производственная практика </t>
    </r>
    <r>
      <rPr>
        <i/>
        <sz val="12"/>
        <rFont val="Times New Roman"/>
        <family val="1"/>
      </rPr>
      <t>в рамках ПМ. 02 Разработка и администрирование баз данных;</t>
    </r>
  </si>
  <si>
    <t>- 6 недель (4курс)</t>
  </si>
  <si>
    <r>
      <t xml:space="preserve">3 недели (7семестр) - производственная практика </t>
    </r>
    <r>
      <rPr>
        <i/>
        <sz val="12"/>
        <rFont val="Times New Roman"/>
        <family val="1"/>
      </rPr>
      <t>в рамках ПМ.03 Участие в интеграции программных модулей</t>
    </r>
  </si>
  <si>
    <r>
      <t xml:space="preserve">3 недели (8 семестр) - производственная практика </t>
    </r>
    <r>
      <rPr>
        <i/>
        <sz val="12"/>
        <rFont val="Times New Roman"/>
        <family val="1"/>
      </rPr>
      <t>ПМ.05</t>
    </r>
    <r>
      <rPr>
        <sz val="14"/>
        <rFont val="Times New Roman"/>
        <family val="1"/>
      </rPr>
      <t xml:space="preserve"> </t>
    </r>
    <r>
      <rPr>
        <i/>
        <sz val="12"/>
        <rFont val="Times New Roman"/>
        <family val="1"/>
      </rPr>
      <t>Выполнение работ по рабочей профессии 16199 Оператор электронно-вычислительных и вычислительных машин</t>
    </r>
  </si>
  <si>
    <t>ПМ.02 Разработка и администрирование баз данных;</t>
  </si>
  <si>
    <t>ПМ.03 Участие в интеграции программных модулей.</t>
  </si>
  <si>
    <t xml:space="preserve">Проверку, составление письменного отзыва и прием курсовой работы (проекта) осуществляет руководитель курсовой работы (проекта) вне расписания учебных занятий. На выполнение этой работы отводится один час на каждую курсовую работу (проект). Защита курсовой работы (проекта) является обязательной и проводится за счет времени, предусмотренного на изучение профессионального модуля  </t>
  </si>
  <si>
    <t xml:space="preserve">Вышеуказанные документы предполагают реализацию образовательной программы среднего (полного) общего образования на основе профильного обучения (технический профиль). </t>
  </si>
  <si>
    <t>Учебное время, отведенное на теоретическое обучение  (1404 час.), образовательные учреждения СПО распределяют на изучение базовых и профильных учебных дисциплин общеобразовательного цикла на основе Рекомендаций Минобрнауки России, 2007.  При этом на ОБЖ отводится 70 часов (20.09.2008), на физическую культуру – по три часа в неделю (30.08.2010).</t>
  </si>
  <si>
    <t xml:space="preserve">Вариативная часть (около 30%) дает возможность расширения и углубления подготовки, определяемой содержанием обязательной части, получения дополнительных компетенций, умений и знаний, необходимых для обеспечения конкурентоспобности выпускника в соответствии с запросами регионального рынка труда и возможностями продолжения образования. </t>
  </si>
  <si>
    <t>Учебный план составлен в рамках практикоориентированности для уровней образования (в соответствии с рекомендациями по разработке БУП) и составляет при сроке обучения 3 год и 10 мес. 53,7%</t>
  </si>
  <si>
    <t xml:space="preserve">где </t>
  </si>
  <si>
    <t>ПрО – практикоориентированность;</t>
  </si>
  <si>
    <t>ЛПЗ – суммарный объем лабораторных и практических занятий (в часах);</t>
  </si>
  <si>
    <t>КР – объем часов на курсовую работу (проект);</t>
  </si>
  <si>
    <t>УП – объем учебной практики (в часах);</t>
  </si>
  <si>
    <t>ПП – объем производственной практики (по профилю специальности) (в часах);</t>
  </si>
  <si>
    <t>ПДП – объем производственной практики (преддипломной);</t>
  </si>
  <si>
    <t>УН общая – объем обязательной учебной нагрузки всего по всем циклам (в часах);</t>
  </si>
  <si>
    <t>Цикл</t>
  </si>
  <si>
    <t>Общий гуманитарный и социально-экономический цикл</t>
  </si>
  <si>
    <t>Математический и общий естественнонаучный цикл</t>
  </si>
  <si>
    <t>Общепрофессиональные дисциплины</t>
  </si>
  <si>
    <t>ИТОГО</t>
  </si>
  <si>
    <t>Количество часов в учебном плане</t>
  </si>
  <si>
    <t>Макс. учебная нагрузка</t>
  </si>
  <si>
    <t>Обязат. учебная нагрузка</t>
  </si>
  <si>
    <t>Инвариантная часть</t>
  </si>
  <si>
    <t>Вариативная часть</t>
  </si>
  <si>
    <t xml:space="preserve">Использование часов вариативной части </t>
  </si>
  <si>
    <t>СОГЛАСОВАНО:</t>
  </si>
  <si>
    <t>Председатели предметно-цикловых комиссий</t>
  </si>
  <si>
    <t>Математических и естественнонаучных дисциплин_______________________ /Говоровская Т.А./</t>
  </si>
  <si>
    <t xml:space="preserve">Музыки и музыкального воспитания ___________________________________/Хорошева З.Я./  </t>
  </si>
  <si>
    <t>Технологии и ИЗО _________________________________________________ / Ермакова С.М../</t>
  </si>
  <si>
    <t>ОГСЭ.05</t>
  </si>
  <si>
    <t>ОГСЭ.06</t>
  </si>
  <si>
    <t>Технический иностранный</t>
  </si>
  <si>
    <t>ОДБ.09</t>
  </si>
  <si>
    <t>МДК.03.04</t>
  </si>
  <si>
    <t>Web программирование</t>
  </si>
  <si>
    <t>09.02.03 Программирование в компьютерных системах</t>
  </si>
  <si>
    <t xml:space="preserve"> - Федерального закона «Об образовании в Российской Федерации» от 29 декабря 2012 г. № 273-ФЗ; </t>
  </si>
  <si>
    <t xml:space="preserve"> - приказа Минобрнауки России "Об утверждении Порядка организации и осуществления образовательной деятельности по образовательным программамм среднего профессионального образования"от 14.06.2013г. № 464 (ред. от 22.01.2014) </t>
  </si>
  <si>
    <t xml:space="preserve"> - приказа Минобрнауки России "Об утверждении порядка проведения государственной итоговой аттестации по образовательным программам среднего профессионального образования" от 16.08.2013 г., № 968, </t>
  </si>
  <si>
    <t xml:space="preserve"> - письма Минобрнауки РФ "Разъяснение по реализации федерального образовательного стандарта среднего (полного) общего образования (профильное обучение) в пределах основных пофессиональных образовательных программ начального профессионального профессионального или среднего профессионального образования, формируемых на основе федерального государственного образовательного стандарта начального или среднего профессионального образования основной профессиональной образовательной программы" от 20.10.2010 № 12-6961.</t>
  </si>
  <si>
    <t xml:space="preserve"> - письма Минобрнауки РФ "Разъяснения по формированию учебного плана основной профессиональной образовательной программы начального профессионального образования и среднего профессионального образования" от 20.10.2010 № 12-696.</t>
  </si>
  <si>
    <t xml:space="preserve"> - ФГОС СПО по специальности 09.02.03 Программирование в компьютерных системах утвержденного приказом Минобрнауки РФ № 474 от 07.05.2014; зарегистрировано № 32806 от 19.06.2014г.</t>
  </si>
  <si>
    <t xml:space="preserve">Рабочий учебный план по специальности 09.02.03 Программирование в компьютерных системах предполагает проведение: </t>
  </si>
  <si>
    <t>ПрО = (1836+60+396+504+144 / 4373+396+504+144)*100=54,2%</t>
  </si>
  <si>
    <t xml:space="preserve">Нормативный срок освоения  ППССЗ по специальности СПО при очной форме получения образования для лиц, обучающихся на базе основного общего образования, увеличивается на 52 недели (1год) из расчета: теоретическое обучение – 39 нед., промежуточная аттестация – 2 нед., каникулярное время -11 нед. </t>
  </si>
  <si>
    <t xml:space="preserve">Диапазон допустимых значений практикоориентированности для ППССЗ СПО базовой подготовки – 50–65%; углубленной подготовки – 50–60%; </t>
  </si>
  <si>
    <t xml:space="preserve"> - приказа Минобрнауки России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от 18.04.2013г, № 291 </t>
  </si>
  <si>
    <t>Добавлено на предметы инвариантной части учебного плана: 28/19
Введены учебные дисциплины:
 «Численные методы в программировании» 58/39</t>
  </si>
  <si>
    <t>Добавлено на предметы инвариантной части учебного плана: 57/13
Введены учебные дисциплины:
«Технический иностранный 79/60;
«Русский язык и культура речи» 86/66;
«МХК» 80/61.</t>
  </si>
  <si>
    <t xml:space="preserve">Подготовка по специальности 09.02.03 Программирование в компьютерных системах на базе основного общего образования в ГБПОУ  РО «ВПК им. М.А. Шолохова» начинается с реализации образовательной программы среднего (полного) общего образования, которая  соответствует нормативно-правовым документам, регламентирующим подготовку специалистов по блоку общеобразовательных дисциплин. </t>
  </si>
  <si>
    <t xml:space="preserve">В первый год обучения студенты получают общеобразовательную подготовку, которая позволяет приступить к освоению профессиональной образовательной программы по специальности. Продолжение освоения ФГОС среднего (полного) общего образования происходит на последующих курсах обучения за счет  изучения разделов и тем учебных дисциплин таких циклов ППССЗ СПО по специальности как «Общие гуманитарные и социально-экономические дисциплины» («Основы философии», «История», «Иностранный язык» и др.), «Математические и общие естественнонаучные дисциплины» («Математика» и «Информатика»), а также отдельных дисциплин профессионального цикла.. </t>
  </si>
  <si>
    <t>Объем обязательной учебной нагрузки вариативной части программы подготовки специалистов среднего звена по специальности 09.02.03 Программирование в компьютерных системах  (базовая подготовка) составляет 900 часов, максимальной учебной нагрузки – 1350 часов.</t>
  </si>
  <si>
    <t xml:space="preserve">В программе подготовки специалистов среднего звена по специальности Программирование в компьютерных системах вариативная часть распределена следующим образом: </t>
  </si>
  <si>
    <r>
      <t>Примечание:</t>
    </r>
    <r>
      <rPr>
        <sz val="12"/>
        <rFont val="Times New Roman"/>
        <family val="1"/>
      </rPr>
      <t xml:space="preserve"> К учебному плану прилагается обоснование введения отдельных учебных дисциплин и углубления содержания обязательных дисциплин в ППССЗ специальности 09.02.03 Программирование в компьютерных системах, которое основывается на необходимости более широкого овладения общими и профессиональными компетенциями и получением дополнительных знаний и умений, необходимых для расширения коммуникативных навыков, обеспечения конкурентоспособности выпускника и возможностей продолжения образования.</t>
    </r>
  </si>
  <si>
    <t>Психолого-педагогических дисциплин ______________________________/Холоднова И.В../</t>
  </si>
  <si>
    <t>Общественных дисциплин _________________________________________/Каргин С.В./</t>
  </si>
  <si>
    <t>Филологических дисциплин _________________________________________ /Кочетова К.С./</t>
  </si>
  <si>
    <t>Иностранного языка _______________________________________________ /Григоренко Г.И./</t>
  </si>
  <si>
    <t>Физического воспитания _____________________________________________/Бесхлебнов В.А./</t>
  </si>
  <si>
    <t>Заместитель директора по учебно-методической работе: _______________ /Родимова Н.Ю./</t>
  </si>
  <si>
    <t>место для стрельбы.</t>
  </si>
  <si>
    <t>1.      График учебного процесса</t>
  </si>
  <si>
    <t>к    у    р    с</t>
  </si>
  <si>
    <t>сентябрь</t>
  </si>
  <si>
    <t>29 IX   5    X</t>
  </si>
  <si>
    <t>октябрь</t>
  </si>
  <si>
    <t>27 Х         2  XI</t>
  </si>
  <si>
    <t>ноябрь</t>
  </si>
  <si>
    <t>декабрь</t>
  </si>
  <si>
    <t>29 XII  4      I</t>
  </si>
  <si>
    <t>январь</t>
  </si>
  <si>
    <t>26 I   1  II</t>
  </si>
  <si>
    <t>февраль</t>
  </si>
  <si>
    <t>март</t>
  </si>
  <si>
    <t>29 III   4   IV</t>
  </si>
  <si>
    <t>апрель</t>
  </si>
  <si>
    <t>26  IV   2  V</t>
  </si>
  <si>
    <t>май</t>
  </si>
  <si>
    <t>31  V 6 VI</t>
  </si>
  <si>
    <t>июнь</t>
  </si>
  <si>
    <t>28  VI 4 VII</t>
  </si>
  <si>
    <t>июль</t>
  </si>
  <si>
    <t xml:space="preserve">26   VII   1   VIII </t>
  </si>
  <si>
    <t>август</t>
  </si>
  <si>
    <t>=</t>
  </si>
  <si>
    <t>+</t>
  </si>
  <si>
    <t xml:space="preserve">теоретическое </t>
  </si>
  <si>
    <t>производственная</t>
  </si>
  <si>
    <t xml:space="preserve">преддипломная </t>
  </si>
  <si>
    <t>каникулы</t>
  </si>
  <si>
    <t>итоговая аттестация</t>
  </si>
  <si>
    <t>промежуточная</t>
  </si>
  <si>
    <t>обучение</t>
  </si>
  <si>
    <t>практика</t>
  </si>
  <si>
    <t>аттестация</t>
  </si>
  <si>
    <t>X</t>
  </si>
  <si>
    <t xml:space="preserve"> +</t>
  </si>
  <si>
    <t xml:space="preserve"> =</t>
  </si>
  <si>
    <t>программы подготовки специалистов среднего звена</t>
  </si>
  <si>
    <t>ГБПОУ РО  "ВПК им. М.А.Шолохова"</t>
  </si>
  <si>
    <t>дз(8)</t>
  </si>
  <si>
    <t>дз(5)</t>
  </si>
  <si>
    <t>дз(7)</t>
  </si>
  <si>
    <t>дз(6)</t>
  </si>
  <si>
    <t>2. Сводные данные по бюджету времени (в неделях)</t>
  </si>
  <si>
    <t>3. План учебного процесса (программа подготовки специалистов среднего звена СПО)</t>
  </si>
  <si>
    <t xml:space="preserve">4. Перечень кабинетов, лабораторий, мастерских и др. для подготовки специальности СПО </t>
  </si>
  <si>
    <t>5. Пояснительная записка</t>
  </si>
  <si>
    <t>5.1 Нормативная база реализации ППССЗ</t>
  </si>
  <si>
    <t>5.2.Организация учебного процесса и режим занятий</t>
  </si>
  <si>
    <r>
      <t>5.2.1</t>
    </r>
    <r>
      <rPr>
        <sz val="7"/>
        <rFont val="Times New Roman"/>
        <family val="1"/>
      </rPr>
      <t xml:space="preserve">        </t>
    </r>
    <r>
      <rPr>
        <sz val="12"/>
        <rFont val="Times New Roman"/>
        <family val="1"/>
      </rPr>
      <t xml:space="preserve">Начало учебного года – 1 сентября, а окончание – 1-5 июля. </t>
    </r>
  </si>
  <si>
    <r>
      <t>5.2.2.</t>
    </r>
    <r>
      <rPr>
        <sz val="7"/>
        <rFont val="Times New Roman"/>
        <family val="1"/>
      </rPr>
      <t xml:space="preserve">      </t>
    </r>
    <r>
      <rPr>
        <sz val="12"/>
        <rFont val="Times New Roman"/>
        <family val="1"/>
      </rPr>
      <t>Продолжительность учебной недели шесть дней.</t>
    </r>
  </si>
  <si>
    <r>
      <t>5.2.3.</t>
    </r>
    <r>
      <rPr>
        <sz val="7"/>
        <rFont val="Times New Roman"/>
        <family val="1"/>
      </rPr>
      <t xml:space="preserve">      </t>
    </r>
    <r>
      <rPr>
        <sz val="12"/>
        <rFont val="Times New Roman"/>
        <family val="1"/>
      </rPr>
      <t>Обязательная аудиторная нагрузка составляет 36 часов в неделю, а максимальная – 54 часа в неделю.</t>
    </r>
  </si>
  <si>
    <r>
      <t>5.2.4.</t>
    </r>
    <r>
      <rPr>
        <sz val="7"/>
        <rFont val="Times New Roman"/>
        <family val="1"/>
      </rPr>
      <t xml:space="preserve">      </t>
    </r>
    <r>
      <rPr>
        <sz val="12"/>
        <rFont val="Times New Roman"/>
        <family val="1"/>
      </rPr>
      <t>Продолжительность учебного занятия – 45 минут, при группировке парами – 90 минут.</t>
    </r>
  </si>
  <si>
    <r>
      <t>5.2.5.</t>
    </r>
    <r>
      <rPr>
        <sz val="7"/>
        <rFont val="Times New Roman"/>
        <family val="1"/>
      </rPr>
      <t xml:space="preserve">      </t>
    </r>
    <r>
      <rPr>
        <sz val="12"/>
        <rFont val="Times New Roman"/>
        <family val="1"/>
      </rPr>
      <t xml:space="preserve">Текущий контроль знаний студентов осуществляется через защиту практических заданий, через выполнение контрольных работ по темам разделов дисциплин, тестирование, предоставление отчета о проделанной внеаудиторной самостоятельной работе, согласно инструкции, и использовании других форм контроля текущих образовательных достижений студентов. </t>
    </r>
  </si>
  <si>
    <r>
      <t>5.2.6.</t>
    </r>
    <r>
      <rPr>
        <sz val="7"/>
        <rFont val="Times New Roman"/>
        <family val="1"/>
      </rPr>
      <t xml:space="preserve">      </t>
    </r>
    <r>
      <rPr>
        <sz val="12"/>
        <rFont val="Times New Roman"/>
        <family val="1"/>
      </rPr>
      <t>Промежуточная аттестация проводится как в период выделенной сессии, так и по факту завершения изучения определенного компонента ППССЗ. ФГОС СПО по специальности включает 7 недель промежуточной аттестации, они распределены следующим образом:  2 недели по завершении общеобразовательной подготовки, 2 недели после 2 курса, 1 неделя после 5 семестра, 1 неделя после 3 года обучения и 1 неделя после 7 семестра. Для аттестации обучающихся  на соответствие их профессиональных достижений поэтапным требованиям ППССЗ создаются фонды оценочных средств, которые самостоятельно разрабатываются и утверждаются образовательным учреждением и позволяют оценить знания, умения и освоенные компетенции. Промежуточная аттестация обучающихся по дисциплинам и междисциплинарным курсам  профессионального цикла проводится с участием внешних экспертов (работодателей, преподавателей, читающих смежные курсы).</t>
    </r>
  </si>
  <si>
    <r>
      <t>5.2.7.</t>
    </r>
    <r>
      <rPr>
        <sz val="7"/>
        <rFont val="Times New Roman"/>
        <family val="1"/>
      </rPr>
      <t>     </t>
    </r>
    <r>
      <rPr>
        <sz val="12"/>
        <rFont val="Times New Roman"/>
        <family val="1"/>
      </rPr>
      <t>Производственная (профессиональная) практика проводится в соответствии приказом Минобрнауки России от 18.04.2013г,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t>
    </r>
  </si>
  <si>
    <r>
      <t>5.2.8.</t>
    </r>
    <r>
      <rPr>
        <sz val="7"/>
        <rFont val="Times New Roman"/>
        <family val="1"/>
      </rPr>
      <t xml:space="preserve">      </t>
    </r>
    <r>
      <rPr>
        <sz val="12"/>
        <rFont val="Times New Roman"/>
        <family val="1"/>
      </rPr>
      <t xml:space="preserve">Преддипломная практика проводится концентрировано в 8 семестре в количестве 4 учебных недель на базовых предприятиях и в учреждениях. Обязательная учебная нагрузка обучающихся при прохождении преддипломной практики составляет 36 часов в неделю. В период прохождения преддипломной практики студенты выполняют соответствующую часть задания на выпускную квалификационную работу. </t>
    </r>
  </si>
  <si>
    <r>
      <t>5.2.9.</t>
    </r>
    <r>
      <rPr>
        <sz val="7"/>
        <rFont val="Times New Roman"/>
        <family val="1"/>
      </rPr>
      <t xml:space="preserve">      </t>
    </r>
    <r>
      <rPr>
        <sz val="12"/>
        <rFont val="Times New Roman"/>
        <family val="1"/>
      </rPr>
      <t>В период обучения студенты выполняют две курсовые работы (проекта). Курсовые работы (проекты) являются одним из видов учебных занятий и формой контроля учебной работы и выполняются в рамках времени, отведенного на освоение профессиональных модулей:</t>
    </r>
  </si>
  <si>
    <r>
      <t>5.2.11.</t>
    </r>
    <r>
      <rPr>
        <sz val="7"/>
        <rFont val="Times New Roman"/>
        <family val="1"/>
      </rPr>
      <t xml:space="preserve">      </t>
    </r>
    <r>
      <rPr>
        <sz val="12"/>
        <rFont val="Times New Roman"/>
        <family val="1"/>
      </rPr>
      <t>В период обучения с юношами проводятся учебные сборы по окончании 2 курса в соответствии с п. 7.13 ФГОС СПО по специальности 09.02.03 Программирование в компьютерных системах, а также с п. 1, статьей 13 ФЗ «О воинской обязанности и военной службе» от 28.03.1998г № 53-ФЗ.</t>
    </r>
  </si>
  <si>
    <r>
      <t>5.2.12.</t>
    </r>
    <r>
      <rPr>
        <sz val="7"/>
        <rFont val="Times New Roman"/>
        <family val="1"/>
      </rPr>
      <t xml:space="preserve">      </t>
    </r>
    <r>
      <rPr>
        <sz val="12"/>
        <rFont val="Times New Roman"/>
        <family val="1"/>
      </rPr>
      <t>Учебный процесс организуется в соответствии с календарным учебным графиком и графиком учебного процесса, утверждаемым директором колледжа на каждый учебный год.</t>
    </r>
  </si>
  <si>
    <r>
      <t>5.2.13.</t>
    </r>
    <r>
      <rPr>
        <sz val="7"/>
        <rFont val="Times New Roman"/>
        <family val="1"/>
      </rPr>
      <t xml:space="preserve">      </t>
    </r>
    <r>
      <rPr>
        <sz val="12"/>
        <rFont val="Times New Roman"/>
        <family val="1"/>
      </rPr>
      <t xml:space="preserve">Необходимым условием  допуска к государственной (итоговой) аттестации является представление документов,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 </t>
    </r>
  </si>
  <si>
    <t>5.2.14 Государственная итоговая аттестация включает подготовку и защиту выпускной квалификационной работы (дипломная работа, дипломный проект). Требования к содержанию, объему и структуре выпускной квалификационной работы определяются образовательным учреждением на основе локального акта колледжа, приказа Минобрнауки России от 16.08.2013 г., № 968, "Об утверждении порядка проведения государственной итоговой аттестации по образовательным программам среднего профессионального образования" и со статьей 60   Федерального Закона от 29 декабря 2012г. №237 ФЗ " «Об образовании в Российской Федерации». Государственный экзамен на специальности 09.02.03 Программирование в компьютерных системах не предусмотрен.</t>
  </si>
  <si>
    <t>5.3 Общеобразовательный цикл</t>
  </si>
  <si>
    <t xml:space="preserve">5.4 Формирование вариативной части ППССЗ </t>
  </si>
  <si>
    <t>ОП.01</t>
  </si>
  <si>
    <t>ОП.02</t>
  </si>
  <si>
    <t>ОП.03</t>
  </si>
  <si>
    <t>ОП.04</t>
  </si>
  <si>
    <t>ОП.10</t>
  </si>
  <si>
    <t>ОП.11</t>
  </si>
  <si>
    <t>ОП.09</t>
  </si>
  <si>
    <t>ОП.08</t>
  </si>
  <si>
    <t>ОП.06</t>
  </si>
  <si>
    <t>ОП.07</t>
  </si>
  <si>
    <t>ОП.05</t>
  </si>
  <si>
    <t>УП.03</t>
  </si>
  <si>
    <t>ПП.03</t>
  </si>
  <si>
    <t>УП.04</t>
  </si>
  <si>
    <t>формы промежуточногй аттестации</t>
  </si>
  <si>
    <t>э(2)</t>
  </si>
  <si>
    <t>дз(2)</t>
  </si>
  <si>
    <t>дз(4)</t>
  </si>
  <si>
    <t>э(2) дз(2)</t>
  </si>
  <si>
    <t>дз(3)</t>
  </si>
  <si>
    <t>э(4)</t>
  </si>
  <si>
    <t>э(6)</t>
  </si>
  <si>
    <t>кэ 6</t>
  </si>
  <si>
    <t>кэ 7</t>
  </si>
  <si>
    <t>кэ 5</t>
  </si>
  <si>
    <t>кэ 8</t>
  </si>
  <si>
    <t>ПП.04</t>
  </si>
  <si>
    <t>УП.05</t>
  </si>
  <si>
    <t>ПП.05</t>
  </si>
  <si>
    <t>(51)3</t>
  </si>
  <si>
    <t>(110+8)5</t>
  </si>
  <si>
    <t>Мировая художественная культура</t>
  </si>
  <si>
    <t>Х</t>
  </si>
  <si>
    <t>Профессиональный цикл</t>
  </si>
  <si>
    <r>
      <t xml:space="preserve">Консультации </t>
    </r>
    <r>
      <rPr>
        <sz val="12"/>
        <color indexed="8"/>
        <rFont val="Times New Roman"/>
        <family val="1"/>
      </rPr>
      <t>- 4 часа на одного обучающегося на каждый учебный год</t>
    </r>
  </si>
  <si>
    <t xml:space="preserve">5.2.10. Распределение часов, отведенных под консультации в учебных группах, регулируется заместителем директора по учебной работе и утверждается приказом директора по колледжу. Формы проведения консультаций (групповые, индивидуальные, письменные, устные) определяются образовательным учреждением. </t>
  </si>
  <si>
    <t>Информационные системы и информационная безопасность</t>
  </si>
  <si>
    <t>Добавлено на профессиональные модули инвариантной части учебного плана: 296/197                                  Ввведены ПМ и МДК:                                                   "МДК 03.04 Информационные системы и информационная безопасность в компьютерных системах" 82/55                                                 "ПМ.05 Выполнение работ по рабочей профессии 16199 Оператор электронно-вычислительных и вычислительных машин" 360/240</t>
  </si>
  <si>
    <t>Добавлено на предметы инвариантной части учебного плана:  8/6
Введены учебные дисциплины:
«Web программирование» 156/104; 
«Основы учебно-исследовательской деятельности» 60/40.</t>
  </si>
  <si>
    <t>э(7) дз(8)</t>
  </si>
  <si>
    <t>Директор ГБПОУ РО "ВПК им. М.А. Шолохова"</t>
  </si>
  <si>
    <r>
      <t>___________________  А.Н.Полумеева</t>
    </r>
    <r>
      <rPr>
        <sz val="10"/>
        <rFont val="Arial"/>
        <family val="2"/>
      </rPr>
      <t>.</t>
    </r>
  </si>
  <si>
    <t>"25" августа 2017 г.</t>
  </si>
  <si>
    <t>4 "Б" группа</t>
  </si>
  <si>
    <r>
      <t xml:space="preserve">Выполнение дипломного проекта (работы) </t>
    </r>
    <r>
      <rPr>
        <b/>
        <sz val="12"/>
        <color indexed="8"/>
        <rFont val="Times New Roman"/>
        <family val="1"/>
      </rPr>
      <t xml:space="preserve"> 4 нед.</t>
    </r>
  </si>
  <si>
    <r>
      <t xml:space="preserve">Защита дипломного проекта (работы)  </t>
    </r>
    <r>
      <rPr>
        <b/>
        <sz val="12"/>
        <color indexed="8"/>
        <rFont val="Times New Roman"/>
        <family val="1"/>
      </rPr>
      <t>2 нед.</t>
    </r>
  </si>
</sst>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73">
    <font>
      <sz val="10"/>
      <name val="Arial"/>
      <family val="0"/>
    </font>
    <font>
      <sz val="14"/>
      <color indexed="8"/>
      <name val="Times New Roman"/>
      <family val="1"/>
    </font>
    <font>
      <b/>
      <sz val="14"/>
      <color indexed="8"/>
      <name val="Times New Roman"/>
      <family val="1"/>
    </font>
    <font>
      <u val="single"/>
      <sz val="10"/>
      <color indexed="12"/>
      <name val="Arial"/>
      <family val="2"/>
    </font>
    <font>
      <u val="single"/>
      <sz val="10"/>
      <color indexed="36"/>
      <name val="Arial"/>
      <family val="2"/>
    </font>
    <font>
      <b/>
      <sz val="12"/>
      <color indexed="8"/>
      <name val="Times New Roman"/>
      <family val="1"/>
    </font>
    <font>
      <sz val="12"/>
      <color indexed="8"/>
      <name val="Times New Roman"/>
      <family val="1"/>
    </font>
    <font>
      <sz val="12"/>
      <name val="Times New Roman"/>
      <family val="1"/>
    </font>
    <font>
      <sz val="12"/>
      <color indexed="10"/>
      <name val="Times New Roman"/>
      <family val="1"/>
    </font>
    <font>
      <sz val="10"/>
      <color indexed="10"/>
      <name val="Arial"/>
      <family val="2"/>
    </font>
    <font>
      <i/>
      <sz val="12"/>
      <color indexed="8"/>
      <name val="Times New Roman"/>
      <family val="1"/>
    </font>
    <font>
      <b/>
      <sz val="14"/>
      <name val="Arial"/>
      <family val="2"/>
    </font>
    <font>
      <b/>
      <sz val="12"/>
      <name val="Arial"/>
      <family val="2"/>
    </font>
    <font>
      <b/>
      <sz val="12"/>
      <name val="Arial Cyr"/>
      <family val="0"/>
    </font>
    <font>
      <b/>
      <sz val="18"/>
      <name val="Arial"/>
      <family val="2"/>
    </font>
    <font>
      <b/>
      <u val="single"/>
      <sz val="12"/>
      <name val="Arial Cyr"/>
      <family val="0"/>
    </font>
    <font>
      <sz val="12"/>
      <name val="Arial"/>
      <family val="2"/>
    </font>
    <font>
      <b/>
      <sz val="12"/>
      <color indexed="10"/>
      <name val="Times New Roman"/>
      <family val="1"/>
    </font>
    <font>
      <b/>
      <sz val="12"/>
      <name val="Times New Roman"/>
      <family val="1"/>
    </font>
    <font>
      <sz val="8"/>
      <name val="Arial"/>
      <family val="2"/>
    </font>
    <font>
      <sz val="14"/>
      <name val="Arial"/>
      <family val="2"/>
    </font>
    <font>
      <b/>
      <sz val="14"/>
      <name val="Arial Cyr"/>
      <family val="0"/>
    </font>
    <font>
      <b/>
      <u val="single"/>
      <sz val="10"/>
      <name val="Arial Cyr"/>
      <family val="0"/>
    </font>
    <font>
      <b/>
      <sz val="10"/>
      <name val="Arial Cyr"/>
      <family val="0"/>
    </font>
    <font>
      <b/>
      <sz val="14"/>
      <name val="Times New Roman"/>
      <family val="1"/>
    </font>
    <font>
      <sz val="14"/>
      <name val="Times New Roman"/>
      <family val="1"/>
    </font>
    <font>
      <sz val="7"/>
      <name val="Times New Roman"/>
      <family val="1"/>
    </font>
    <font>
      <b/>
      <i/>
      <sz val="12"/>
      <name val="Times New Roman"/>
      <family val="1"/>
    </font>
    <font>
      <i/>
      <sz val="12"/>
      <name val="Times New Roman"/>
      <family val="1"/>
    </font>
    <font>
      <sz val="10"/>
      <name val="Times New Roman"/>
      <family val="1"/>
    </font>
    <font>
      <b/>
      <sz val="10"/>
      <name val="Times New Roman"/>
      <family val="1"/>
    </font>
    <font>
      <b/>
      <sz val="10"/>
      <name val="Arial"/>
      <family val="2"/>
    </font>
    <font>
      <b/>
      <sz val="11"/>
      <name val="Arial"/>
      <family val="2"/>
    </font>
    <font>
      <sz val="11"/>
      <name val="Arial"/>
      <family val="2"/>
    </font>
    <font>
      <b/>
      <sz val="16"/>
      <name val="Arial"/>
      <family val="2"/>
    </font>
    <font>
      <b/>
      <sz val="2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12"/>
      <color rgb="FFFF0000"/>
      <name val="Times New Roman"/>
      <family val="1"/>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color indexed="63"/>
      </left>
      <right style="medium"/>
      <top>
        <color indexed="63"/>
      </top>
      <bottom>
        <color indexed="63"/>
      </bottom>
    </border>
    <border>
      <left style="medium"/>
      <right style="medium"/>
      <top style="medium"/>
      <bottom style="medium"/>
    </border>
    <border>
      <left style="medium"/>
      <right style="thin"/>
      <top style="thin"/>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medium"/>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medium"/>
      <bottom style="medium"/>
    </border>
    <border>
      <left>
        <color indexed="63"/>
      </left>
      <right style="thin"/>
      <top style="thin"/>
      <bottom style="thin"/>
    </border>
    <border>
      <left style="thin"/>
      <right style="medium"/>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color indexed="63"/>
      </top>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9" fillId="32" borderId="0" applyNumberFormat="0" applyBorder="0" applyAlignment="0" applyProtection="0"/>
  </cellStyleXfs>
  <cellXfs count="315">
    <xf numFmtId="0" fontId="0" fillId="0" borderId="0" xfId="0" applyAlignment="1">
      <alignment/>
    </xf>
    <xf numFmtId="0" fontId="5" fillId="0" borderId="10" xfId="0" applyFont="1" applyBorder="1" applyAlignment="1">
      <alignment wrapTex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9" fillId="0" borderId="0" xfId="0" applyFont="1" applyAlignment="1">
      <alignment/>
    </xf>
    <xf numFmtId="9" fontId="6" fillId="0" borderId="10" xfId="0" applyNumberFormat="1" applyFont="1" applyBorder="1" applyAlignment="1">
      <alignment wrapText="1"/>
    </xf>
    <xf numFmtId="0" fontId="5" fillId="33" borderId="11" xfId="0" applyFont="1" applyFill="1" applyBorder="1" applyAlignment="1">
      <alignment wrapText="1"/>
    </xf>
    <xf numFmtId="0" fontId="6" fillId="34" borderId="11" xfId="0" applyFont="1" applyFill="1" applyBorder="1" applyAlignment="1">
      <alignment wrapText="1"/>
    </xf>
    <xf numFmtId="0" fontId="5" fillId="34" borderId="10" xfId="0" applyFont="1" applyFill="1" applyBorder="1" applyAlignment="1">
      <alignment wrapText="1"/>
    </xf>
    <xf numFmtId="0" fontId="5" fillId="33" borderId="10" xfId="0" applyFont="1" applyFill="1" applyBorder="1" applyAlignment="1">
      <alignment wrapText="1"/>
    </xf>
    <xf numFmtId="0" fontId="5" fillId="34" borderId="11" xfId="0" applyFont="1" applyFill="1" applyBorder="1" applyAlignment="1">
      <alignment wrapText="1"/>
    </xf>
    <xf numFmtId="0" fontId="5" fillId="35" borderId="11" xfId="0" applyFont="1" applyFill="1" applyBorder="1" applyAlignment="1">
      <alignment wrapText="1"/>
    </xf>
    <xf numFmtId="0" fontId="5" fillId="35" borderId="10" xfId="0" applyFont="1" applyFill="1" applyBorder="1" applyAlignment="1">
      <alignment wrapText="1"/>
    </xf>
    <xf numFmtId="0" fontId="0" fillId="0" borderId="0" xfId="0" applyFill="1" applyAlignment="1">
      <alignment/>
    </xf>
    <xf numFmtId="0" fontId="6" fillId="0" borderId="10" xfId="0" applyFont="1" applyBorder="1" applyAlignment="1">
      <alignment horizontal="center" wrapText="1"/>
    </xf>
    <xf numFmtId="0" fontId="6" fillId="0" borderId="10" xfId="0" applyFont="1" applyBorder="1" applyAlignment="1">
      <alignment horizontal="center" vertical="top" wrapText="1"/>
    </xf>
    <xf numFmtId="0" fontId="5" fillId="33" borderId="11" xfId="0" applyFont="1" applyFill="1" applyBorder="1" applyAlignment="1">
      <alignment horizontal="center" wrapText="1"/>
    </xf>
    <xf numFmtId="0" fontId="5" fillId="0" borderId="12" xfId="0" applyFont="1" applyBorder="1" applyAlignment="1">
      <alignment horizontal="center" wrapText="1"/>
    </xf>
    <xf numFmtId="0" fontId="10" fillId="0" borderId="12" xfId="0" applyFont="1" applyBorder="1" applyAlignment="1">
      <alignment horizontal="center" wrapText="1"/>
    </xf>
    <xf numFmtId="0" fontId="5" fillId="0" borderId="12" xfId="0" applyFont="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vertical="top" wrapText="1"/>
    </xf>
    <xf numFmtId="0" fontId="8" fillId="0" borderId="12" xfId="0" applyFont="1" applyBorder="1" applyAlignment="1">
      <alignment vertical="top" wrapText="1"/>
    </xf>
    <xf numFmtId="0" fontId="7" fillId="0" borderId="12" xfId="0" applyFont="1" applyBorder="1" applyAlignment="1">
      <alignment vertical="top" wrapText="1"/>
    </xf>
    <xf numFmtId="0" fontId="5" fillId="0" borderId="12" xfId="0" applyFont="1" applyBorder="1" applyAlignment="1">
      <alignment vertical="top" wrapText="1"/>
    </xf>
    <xf numFmtId="0" fontId="12" fillId="0" borderId="0" xfId="0" applyFont="1" applyBorder="1" applyAlignment="1">
      <alignment horizontal="right"/>
    </xf>
    <xf numFmtId="0" fontId="13" fillId="0" borderId="0" xfId="0" applyFont="1" applyBorder="1" applyAlignment="1">
      <alignment horizontal="right"/>
    </xf>
    <xf numFmtId="0" fontId="0" fillId="0" borderId="0" xfId="0" applyFont="1" applyAlignment="1">
      <alignment/>
    </xf>
    <xf numFmtId="0" fontId="14" fillId="0" borderId="0" xfId="0" applyFont="1" applyAlignment="1">
      <alignment/>
    </xf>
    <xf numFmtId="0" fontId="2" fillId="0" borderId="12" xfId="0" applyFont="1" applyBorder="1" applyAlignment="1">
      <alignment horizontal="center" vertical="top" wrapText="1"/>
    </xf>
    <xf numFmtId="0" fontId="0" fillId="0" borderId="12" xfId="0" applyBorder="1" applyAlignment="1">
      <alignment/>
    </xf>
    <xf numFmtId="0" fontId="1" fillId="0" borderId="12" xfId="0" applyFont="1" applyBorder="1" applyAlignment="1">
      <alignment horizontal="center" vertical="top" wrapText="1"/>
    </xf>
    <xf numFmtId="0" fontId="11" fillId="0" borderId="0" xfId="0" applyFont="1" applyAlignment="1">
      <alignment horizontal="center"/>
    </xf>
    <xf numFmtId="0" fontId="16" fillId="0" borderId="0" xfId="0" applyFont="1" applyAlignment="1">
      <alignment/>
    </xf>
    <xf numFmtId="0" fontId="6" fillId="0" borderId="10" xfId="0" applyFont="1" applyBorder="1" applyAlignment="1">
      <alignment horizontal="center" vertical="center" textRotation="90" wrapText="1"/>
    </xf>
    <xf numFmtId="0" fontId="5" fillId="0" borderId="11" xfId="0" applyFont="1" applyBorder="1" applyAlignment="1">
      <alignment horizontal="center" wrapText="1"/>
    </xf>
    <xf numFmtId="0" fontId="5" fillId="0" borderId="10" xfId="0" applyFont="1" applyBorder="1" applyAlignment="1">
      <alignment horizontal="center" wrapText="1"/>
    </xf>
    <xf numFmtId="0" fontId="5" fillId="0" borderId="10" xfId="0" applyFont="1" applyFill="1" applyBorder="1" applyAlignment="1">
      <alignment horizontal="center" wrapText="1"/>
    </xf>
    <xf numFmtId="0" fontId="5" fillId="0" borderId="11" xfId="0" applyFont="1" applyBorder="1" applyAlignment="1">
      <alignment wrapText="1"/>
    </xf>
    <xf numFmtId="0" fontId="6" fillId="0" borderId="11"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center" wrapText="1"/>
    </xf>
    <xf numFmtId="0" fontId="8" fillId="0" borderId="11" xfId="0" applyFont="1" applyBorder="1" applyAlignment="1">
      <alignment wrapText="1"/>
    </xf>
    <xf numFmtId="0" fontId="8" fillId="0" borderId="10" xfId="0" applyFont="1" applyBorder="1" applyAlignment="1">
      <alignment horizontal="center" wrapText="1"/>
    </xf>
    <xf numFmtId="0" fontId="17" fillId="0" borderId="10" xfId="0" applyFont="1" applyBorder="1" applyAlignment="1">
      <alignment horizontal="center" wrapText="1"/>
    </xf>
    <xf numFmtId="0" fontId="8" fillId="0" borderId="10" xfId="0" applyFont="1" applyFill="1" applyBorder="1" applyAlignment="1">
      <alignment wrapText="1"/>
    </xf>
    <xf numFmtId="0" fontId="7" fillId="0" borderId="11" xfId="0" applyFont="1" applyBorder="1" applyAlignment="1">
      <alignment wrapText="1"/>
    </xf>
    <xf numFmtId="0" fontId="7" fillId="0" borderId="10" xfId="0" applyFont="1" applyBorder="1" applyAlignment="1">
      <alignment horizontal="center" wrapText="1"/>
    </xf>
    <xf numFmtId="0" fontId="7" fillId="0" borderId="10" xfId="0" applyFont="1" applyFill="1" applyBorder="1" applyAlignment="1">
      <alignment horizontal="center" wrapText="1"/>
    </xf>
    <xf numFmtId="0" fontId="18" fillId="0" borderId="10" xfId="0" applyFont="1" applyBorder="1" applyAlignment="1">
      <alignment horizontal="center" wrapText="1"/>
    </xf>
    <xf numFmtId="0" fontId="8" fillId="0" borderId="10" xfId="0" applyFont="1" applyFill="1" applyBorder="1" applyAlignment="1">
      <alignment horizontal="center" wrapText="1"/>
    </xf>
    <xf numFmtId="0" fontId="8" fillId="0" borderId="10" xfId="0" applyFont="1" applyBorder="1" applyAlignment="1">
      <alignment horizontal="center" vertical="top" wrapText="1"/>
    </xf>
    <xf numFmtId="0" fontId="5" fillId="0" borderId="10" xfId="0" applyFont="1" applyFill="1" applyBorder="1" applyAlignment="1">
      <alignment wrapText="1"/>
    </xf>
    <xf numFmtId="0" fontId="5" fillId="0" borderId="13" xfId="0" applyFont="1" applyBorder="1" applyAlignment="1">
      <alignment horizontal="center" wrapText="1"/>
    </xf>
    <xf numFmtId="0" fontId="5" fillId="0" borderId="13" xfId="0" applyFont="1" applyFill="1" applyBorder="1" applyAlignment="1">
      <alignment horizontal="center" wrapText="1"/>
    </xf>
    <xf numFmtId="0" fontId="5" fillId="0" borderId="14" xfId="0" applyFont="1" applyBorder="1" applyAlignment="1">
      <alignment wrapText="1"/>
    </xf>
    <xf numFmtId="0" fontId="5" fillId="0" borderId="14" xfId="0" applyFont="1" applyFill="1" applyBorder="1" applyAlignment="1">
      <alignment wrapText="1"/>
    </xf>
    <xf numFmtId="0" fontId="6" fillId="0" borderId="10" xfId="0" applyFont="1" applyBorder="1" applyAlignment="1">
      <alignment vertical="top" wrapText="1"/>
    </xf>
    <xf numFmtId="0" fontId="6" fillId="0" borderId="10" xfId="0" applyFont="1" applyFill="1" applyBorder="1" applyAlignment="1">
      <alignment vertical="top" wrapText="1"/>
    </xf>
    <xf numFmtId="0" fontId="2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5" fillId="34" borderId="14" xfId="0" applyFont="1" applyFill="1" applyBorder="1" applyAlignment="1">
      <alignment wrapText="1"/>
    </xf>
    <xf numFmtId="0" fontId="6" fillId="0" borderId="14" xfId="0" applyFont="1" applyBorder="1" applyAlignment="1">
      <alignment wrapText="1"/>
    </xf>
    <xf numFmtId="0" fontId="5" fillId="33" borderId="14" xfId="0" applyFont="1" applyFill="1" applyBorder="1" applyAlignment="1">
      <alignment wrapText="1"/>
    </xf>
    <xf numFmtId="0" fontId="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70" fillId="0" borderId="11" xfId="0" applyFont="1" applyBorder="1" applyAlignment="1">
      <alignment wrapText="1"/>
    </xf>
    <xf numFmtId="0" fontId="70" fillId="0" borderId="10" xfId="0" applyFont="1" applyBorder="1" applyAlignment="1">
      <alignment wrapText="1"/>
    </xf>
    <xf numFmtId="0" fontId="70" fillId="0" borderId="10" xfId="0" applyFont="1" applyBorder="1" applyAlignment="1">
      <alignment horizontal="center" wrapText="1"/>
    </xf>
    <xf numFmtId="0" fontId="70" fillId="0" borderId="10" xfId="0" applyFont="1" applyFill="1" applyBorder="1" applyAlignment="1">
      <alignment horizontal="center" wrapText="1"/>
    </xf>
    <xf numFmtId="0" fontId="71" fillId="0" borderId="10" xfId="0" applyFont="1" applyBorder="1" applyAlignment="1">
      <alignment horizontal="center" wrapText="1"/>
    </xf>
    <xf numFmtId="0" fontId="70" fillId="0" borderId="10" xfId="0" applyFont="1" applyFill="1" applyBorder="1" applyAlignment="1">
      <alignment wrapText="1"/>
    </xf>
    <xf numFmtId="0" fontId="72" fillId="0" borderId="0" xfId="0" applyFont="1" applyAlignment="1">
      <alignment/>
    </xf>
    <xf numFmtId="0" fontId="7" fillId="0" borderId="10" xfId="0" applyFont="1" applyFill="1" applyBorder="1" applyAlignment="1">
      <alignment wrapText="1"/>
    </xf>
    <xf numFmtId="0" fontId="31" fillId="0" borderId="0" xfId="0" applyNumberFormat="1" applyFont="1" applyBorder="1" applyAlignment="1">
      <alignment horizontal="center" vertical="center" wrapText="1"/>
    </xf>
    <xf numFmtId="0" fontId="31" fillId="0" borderId="16" xfId="0" applyNumberFormat="1" applyFont="1" applyBorder="1" applyAlignment="1">
      <alignment horizontal="center" vertical="center" wrapText="1"/>
    </xf>
    <xf numFmtId="0" fontId="31" fillId="0" borderId="17" xfId="0" applyNumberFormat="1" applyFont="1" applyBorder="1" applyAlignment="1">
      <alignment horizontal="center" vertical="center" wrapText="1"/>
    </xf>
    <xf numFmtId="0" fontId="31" fillId="0" borderId="18" xfId="0" applyNumberFormat="1" applyFont="1" applyBorder="1" applyAlignment="1">
      <alignment horizontal="center" vertical="center" wrapText="1"/>
    </xf>
    <xf numFmtId="0" fontId="31" fillId="0" borderId="19" xfId="0" applyNumberFormat="1" applyFont="1" applyBorder="1" applyAlignment="1">
      <alignment horizontal="center" vertical="center" wrapText="1"/>
    </xf>
    <xf numFmtId="0" fontId="31" fillId="0" borderId="20" xfId="0" applyNumberFormat="1" applyFont="1" applyBorder="1" applyAlignment="1">
      <alignment horizontal="center" vertical="center" wrapText="1"/>
    </xf>
    <xf numFmtId="0" fontId="31" fillId="0" borderId="21" xfId="0" applyNumberFormat="1" applyFont="1" applyBorder="1" applyAlignment="1">
      <alignment horizontal="center" vertical="center" wrapText="1"/>
    </xf>
    <xf numFmtId="0" fontId="31" fillId="0" borderId="22" xfId="0" applyNumberFormat="1" applyFont="1" applyBorder="1" applyAlignment="1">
      <alignment horizontal="center" vertical="center" wrapText="1"/>
    </xf>
    <xf numFmtId="0" fontId="31" fillId="0" borderId="23" xfId="0" applyNumberFormat="1" applyFont="1" applyBorder="1" applyAlignment="1">
      <alignment horizontal="center" vertical="center" wrapText="1"/>
    </xf>
    <xf numFmtId="0" fontId="23" fillId="0" borderId="17" xfId="0" applyNumberFormat="1" applyFont="1" applyBorder="1" applyAlignment="1">
      <alignment horizontal="center" vertical="center" wrapText="1"/>
    </xf>
    <xf numFmtId="0" fontId="23" fillId="0" borderId="18" xfId="0" applyNumberFormat="1"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31" fillId="0" borderId="24" xfId="0" applyNumberFormat="1" applyFont="1" applyBorder="1" applyAlignment="1">
      <alignment horizontal="center" vertical="center" wrapText="1"/>
    </xf>
    <xf numFmtId="0" fontId="31" fillId="0" borderId="25" xfId="0" applyNumberFormat="1" applyFont="1" applyBorder="1" applyAlignment="1">
      <alignment horizontal="center" vertical="center" wrapText="1"/>
    </xf>
    <xf numFmtId="0" fontId="31" fillId="0" borderId="26" xfId="0" applyNumberFormat="1" applyFont="1" applyBorder="1" applyAlignment="1">
      <alignment horizontal="center" vertical="center" wrapText="1"/>
    </xf>
    <xf numFmtId="0" fontId="31" fillId="0" borderId="27" xfId="0" applyNumberFormat="1" applyFont="1" applyBorder="1" applyAlignment="1">
      <alignment horizontal="center" vertical="center" wrapText="1"/>
    </xf>
    <xf numFmtId="0" fontId="31" fillId="0" borderId="28" xfId="0" applyNumberFormat="1" applyFont="1" applyBorder="1" applyAlignment="1">
      <alignment horizontal="center" vertical="center" wrapText="1"/>
    </xf>
    <xf numFmtId="0" fontId="23" fillId="0" borderId="24" xfId="0" applyNumberFormat="1" applyFont="1" applyBorder="1" applyAlignment="1">
      <alignment horizontal="center" vertical="center" wrapText="1"/>
    </xf>
    <xf numFmtId="0" fontId="23" fillId="0" borderId="25" xfId="0" applyNumberFormat="1" applyFont="1" applyBorder="1" applyAlignment="1">
      <alignment horizontal="center" vertical="center" wrapText="1"/>
    </xf>
    <xf numFmtId="0" fontId="23" fillId="0" borderId="26" xfId="0" applyNumberFormat="1" applyFont="1" applyBorder="1" applyAlignment="1">
      <alignment horizontal="center" vertical="center" wrapText="1"/>
    </xf>
    <xf numFmtId="0" fontId="32" fillId="0" borderId="29" xfId="0" applyNumberFormat="1" applyFont="1" applyBorder="1" applyAlignment="1">
      <alignment horizontal="center" vertical="center" wrapText="1"/>
    </xf>
    <xf numFmtId="0" fontId="33" fillId="0" borderId="24" xfId="0" applyFont="1" applyBorder="1" applyAlignment="1">
      <alignment horizontal="center" vertical="center" wrapText="1"/>
    </xf>
    <xf numFmtId="0" fontId="32" fillId="0" borderId="27"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49" fontId="33" fillId="0" borderId="24" xfId="0" applyNumberFormat="1" applyFont="1" applyBorder="1" applyAlignment="1">
      <alignment horizontal="center" vertical="center" wrapText="1"/>
    </xf>
    <xf numFmtId="0" fontId="32" fillId="0" borderId="12" xfId="0" applyNumberFormat="1" applyFont="1" applyFill="1" applyBorder="1" applyAlignment="1">
      <alignment horizontal="center" vertical="center" wrapText="1"/>
    </xf>
    <xf numFmtId="0" fontId="5" fillId="34" borderId="11" xfId="0" applyFont="1" applyFill="1" applyBorder="1" applyAlignment="1">
      <alignment horizontal="center" wrapText="1"/>
    </xf>
    <xf numFmtId="0" fontId="6" fillId="0" borderId="14" xfId="0" applyFont="1" applyBorder="1" applyAlignment="1">
      <alignment horizontal="center" vertical="center" textRotation="90" wrapText="1"/>
    </xf>
    <xf numFmtId="0" fontId="5" fillId="0" borderId="14" xfId="0" applyFont="1" applyBorder="1" applyAlignment="1">
      <alignment horizontal="center" wrapText="1"/>
    </xf>
    <xf numFmtId="0" fontId="5" fillId="33" borderId="14" xfId="0" applyFont="1" applyFill="1" applyBorder="1" applyAlignment="1">
      <alignment horizontal="center" wrapText="1"/>
    </xf>
    <xf numFmtId="0" fontId="5" fillId="34" borderId="14" xfId="0" applyFont="1" applyFill="1" applyBorder="1" applyAlignment="1">
      <alignment horizontal="center" wrapText="1"/>
    </xf>
    <xf numFmtId="0" fontId="6" fillId="0" borderId="14" xfId="0" applyFont="1" applyBorder="1" applyAlignment="1">
      <alignment horizontal="center" wrapText="1"/>
    </xf>
    <xf numFmtId="0" fontId="70" fillId="0" borderId="14" xfId="0" applyFont="1" applyBorder="1" applyAlignment="1">
      <alignment horizontal="center" wrapText="1"/>
    </xf>
    <xf numFmtId="0" fontId="8" fillId="0" borderId="14" xfId="0" applyFont="1" applyBorder="1" applyAlignment="1">
      <alignment horizontal="center" wrapText="1"/>
    </xf>
    <xf numFmtId="0" fontId="7" fillId="0" borderId="14" xfId="0" applyFont="1" applyBorder="1" applyAlignment="1">
      <alignment horizontal="center" wrapText="1"/>
    </xf>
    <xf numFmtId="0" fontId="5" fillId="35" borderId="14" xfId="0" applyFont="1" applyFill="1" applyBorder="1" applyAlignment="1">
      <alignment horizontal="center" wrapText="1"/>
    </xf>
    <xf numFmtId="0" fontId="16" fillId="0" borderId="14" xfId="0" applyFont="1" applyBorder="1" applyAlignment="1">
      <alignment horizontal="center"/>
    </xf>
    <xf numFmtId="0" fontId="7" fillId="0" borderId="10" xfId="0" applyFont="1" applyBorder="1" applyAlignment="1">
      <alignment horizontal="center" vertical="top" wrapText="1"/>
    </xf>
    <xf numFmtId="0" fontId="18" fillId="35" borderId="11" xfId="0" applyFont="1" applyFill="1" applyBorder="1" applyAlignment="1">
      <alignment wrapText="1"/>
    </xf>
    <xf numFmtId="0" fontId="18" fillId="35" borderId="14" xfId="0" applyFont="1" applyFill="1" applyBorder="1" applyAlignment="1">
      <alignment horizontal="center" wrapText="1"/>
    </xf>
    <xf numFmtId="0" fontId="18" fillId="35" borderId="10" xfId="0" applyFont="1" applyFill="1" applyBorder="1" applyAlignment="1">
      <alignment wrapText="1"/>
    </xf>
    <xf numFmtId="0" fontId="0" fillId="0" borderId="30" xfId="0" applyFont="1" applyBorder="1" applyAlignment="1">
      <alignment horizontal="center" vertical="center" wrapText="1"/>
    </xf>
    <xf numFmtId="0" fontId="30" fillId="0" borderId="16" xfId="0" applyFont="1" applyBorder="1" applyAlignment="1">
      <alignment horizontal="center"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2" xfId="0" applyFont="1" applyBorder="1" applyAlignment="1">
      <alignment horizontal="center" vertical="center" wrapText="1"/>
    </xf>
    <xf numFmtId="0" fontId="21" fillId="0" borderId="0" xfId="0" applyFont="1" applyAlignment="1">
      <alignment horizontal="center"/>
    </xf>
    <xf numFmtId="0" fontId="12" fillId="0" borderId="0" xfId="0" applyFont="1" applyBorder="1" applyAlignment="1">
      <alignment horizontal="right"/>
    </xf>
    <xf numFmtId="0" fontId="11" fillId="0" borderId="0" xfId="0" applyFont="1" applyAlignment="1">
      <alignment horizontal="center"/>
    </xf>
    <xf numFmtId="0" fontId="13" fillId="0" borderId="0" xfId="0" applyFont="1" applyBorder="1" applyAlignment="1">
      <alignment horizontal="right"/>
    </xf>
    <xf numFmtId="0" fontId="13" fillId="0" borderId="0" xfId="0" applyFont="1" applyAlignment="1">
      <alignment horizontal="left"/>
    </xf>
    <xf numFmtId="0" fontId="35" fillId="0" borderId="0" xfId="0" applyFont="1" applyAlignment="1">
      <alignment horizontal="center"/>
    </xf>
    <xf numFmtId="0" fontId="15" fillId="0" borderId="0" xfId="0" applyFont="1" applyAlignment="1">
      <alignment horizontal="left"/>
    </xf>
    <xf numFmtId="0" fontId="23" fillId="0" borderId="34" xfId="0" applyNumberFormat="1" applyFont="1" applyBorder="1" applyAlignment="1">
      <alignment horizontal="center" vertical="center" wrapText="1"/>
    </xf>
    <xf numFmtId="0" fontId="23" fillId="0" borderId="35" xfId="0" applyNumberFormat="1" applyFont="1" applyBorder="1" applyAlignment="1">
      <alignment horizontal="center" vertical="center" wrapText="1"/>
    </xf>
    <xf numFmtId="0" fontId="23" fillId="0" borderId="36" xfId="0" applyNumberFormat="1" applyFont="1" applyBorder="1" applyAlignment="1">
      <alignment horizontal="center" vertical="center" wrapText="1"/>
    </xf>
    <xf numFmtId="0" fontId="23" fillId="0" borderId="37"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38"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0" fontId="0" fillId="0" borderId="0" xfId="0" applyAlignment="1">
      <alignment horizontal="center"/>
    </xf>
    <xf numFmtId="0" fontId="23" fillId="0" borderId="39" xfId="0" applyNumberFormat="1" applyFont="1" applyBorder="1" applyAlignment="1">
      <alignment horizontal="center" vertical="center" wrapText="1"/>
    </xf>
    <xf numFmtId="0" fontId="23" fillId="0" borderId="40" xfId="0" applyNumberFormat="1" applyFont="1" applyBorder="1" applyAlignment="1">
      <alignment horizontal="center" vertical="center" wrapText="1"/>
    </xf>
    <xf numFmtId="0" fontId="23" fillId="0" borderId="11" xfId="0" applyNumberFormat="1" applyFont="1" applyBorder="1" applyAlignment="1">
      <alignment horizontal="center" vertical="center" wrapText="1"/>
    </xf>
    <xf numFmtId="0" fontId="34" fillId="0" borderId="41" xfId="0" applyFont="1" applyBorder="1" applyAlignment="1">
      <alignment horizontal="center"/>
    </xf>
    <xf numFmtId="0" fontId="34" fillId="0" borderId="42" xfId="0" applyFont="1" applyBorder="1" applyAlignment="1">
      <alignment horizontal="center"/>
    </xf>
    <xf numFmtId="0" fontId="34" fillId="0" borderId="43" xfId="0" applyFont="1" applyBorder="1" applyAlignment="1">
      <alignment horizontal="center"/>
    </xf>
    <xf numFmtId="0" fontId="34" fillId="0" borderId="23" xfId="0" applyFont="1" applyBorder="1" applyAlignment="1">
      <alignment horizontal="center"/>
    </xf>
    <xf numFmtId="0" fontId="34" fillId="0" borderId="0" xfId="0" applyFont="1" applyBorder="1" applyAlignment="1">
      <alignment horizontal="center"/>
    </xf>
    <xf numFmtId="0" fontId="34" fillId="0" borderId="44" xfId="0" applyFont="1" applyBorder="1" applyAlignment="1">
      <alignment horizontal="center"/>
    </xf>
    <xf numFmtId="0" fontId="34" fillId="0" borderId="45" xfId="0" applyFont="1" applyBorder="1" applyAlignment="1">
      <alignment horizontal="center"/>
    </xf>
    <xf numFmtId="0" fontId="34" fillId="0" borderId="46" xfId="0" applyFont="1" applyBorder="1" applyAlignment="1">
      <alignment horizontal="center"/>
    </xf>
    <xf numFmtId="0" fontId="34" fillId="0" borderId="47" xfId="0" applyFont="1" applyBorder="1" applyAlignment="1">
      <alignment horizontal="center"/>
    </xf>
    <xf numFmtId="0" fontId="31" fillId="0" borderId="39" xfId="0" applyNumberFormat="1" applyFont="1" applyBorder="1" applyAlignment="1">
      <alignment horizontal="center" vertical="center" wrapText="1"/>
    </xf>
    <xf numFmtId="0" fontId="31" fillId="0" borderId="40" xfId="0" applyNumberFormat="1" applyFont="1" applyBorder="1" applyAlignment="1">
      <alignment horizontal="center" vertical="center" wrapText="1"/>
    </xf>
    <xf numFmtId="0" fontId="31" fillId="0" borderId="11" xfId="0" applyNumberFormat="1" applyFont="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31" fillId="0" borderId="34" xfId="0" applyNumberFormat="1" applyFont="1" applyBorder="1" applyAlignment="1">
      <alignment horizontal="center" vertical="center" wrapText="1"/>
    </xf>
    <xf numFmtId="0" fontId="31" fillId="0" borderId="35" xfId="0" applyNumberFormat="1" applyFont="1" applyBorder="1" applyAlignment="1">
      <alignment horizontal="center" vertical="center" wrapText="1"/>
    </xf>
    <xf numFmtId="0" fontId="31" fillId="0" borderId="36" xfId="0" applyNumberFormat="1" applyFont="1" applyBorder="1" applyAlignment="1">
      <alignment horizontal="center" vertical="center" wrapText="1"/>
    </xf>
    <xf numFmtId="0" fontId="31" fillId="0" borderId="37" xfId="0" applyNumberFormat="1" applyFont="1" applyBorder="1" applyAlignment="1">
      <alignment horizontal="center" vertical="center" wrapText="1"/>
    </xf>
    <xf numFmtId="0" fontId="31" fillId="0" borderId="0" xfId="0" applyNumberFormat="1" applyFont="1" applyBorder="1" applyAlignment="1">
      <alignment horizontal="center" vertical="center" wrapText="1"/>
    </xf>
    <xf numFmtId="0" fontId="31" fillId="0" borderId="13" xfId="0" applyNumberFormat="1" applyFont="1" applyBorder="1" applyAlignment="1">
      <alignment horizontal="center" vertical="center" wrapText="1"/>
    </xf>
    <xf numFmtId="0" fontId="31" fillId="0" borderId="38" xfId="0" applyNumberFormat="1" applyFont="1" applyBorder="1" applyAlignment="1">
      <alignment horizontal="center" vertical="center" wrapText="1"/>
    </xf>
    <xf numFmtId="0" fontId="31" fillId="0" borderId="16" xfId="0" applyNumberFormat="1" applyFont="1" applyBorder="1" applyAlignment="1">
      <alignment horizontal="center" vertical="center" wrapText="1"/>
    </xf>
    <xf numFmtId="0" fontId="31" fillId="0" borderId="10" xfId="0" applyNumberFormat="1" applyFont="1" applyBorder="1" applyAlignment="1">
      <alignment horizontal="center" vertical="center" wrapText="1"/>
    </xf>
    <xf numFmtId="0" fontId="0" fillId="0" borderId="0" xfId="0" applyFont="1" applyAlignment="1">
      <alignment horizontal="center"/>
    </xf>
    <xf numFmtId="0" fontId="11" fillId="0" borderId="0" xfId="0" applyNumberFormat="1" applyFont="1" applyAlignment="1">
      <alignment horizontal="center" vertical="center" wrapText="1"/>
    </xf>
    <xf numFmtId="0" fontId="5" fillId="0" borderId="12" xfId="0" applyFont="1" applyBorder="1" applyAlignment="1">
      <alignment horizontal="center" wrapText="1"/>
    </xf>
    <xf numFmtId="0" fontId="5" fillId="0" borderId="48" xfId="0" applyFont="1" applyBorder="1" applyAlignment="1">
      <alignment horizontal="center" wrapText="1"/>
    </xf>
    <xf numFmtId="0" fontId="5" fillId="0" borderId="49" xfId="0" applyFont="1" applyBorder="1" applyAlignment="1">
      <alignment horizontal="center" wrapText="1"/>
    </xf>
    <xf numFmtId="0" fontId="5" fillId="0" borderId="50" xfId="0" applyFont="1" applyBorder="1" applyAlignment="1">
      <alignment horizontal="center" wrapText="1"/>
    </xf>
    <xf numFmtId="0" fontId="5" fillId="0" borderId="51" xfId="0" applyFont="1" applyBorder="1" applyAlignment="1">
      <alignment horizontal="center" wrapText="1"/>
    </xf>
    <xf numFmtId="0" fontId="5" fillId="0" borderId="52" xfId="0" applyFont="1" applyBorder="1" applyAlignment="1">
      <alignment horizontal="center" wrapText="1"/>
    </xf>
    <xf numFmtId="0" fontId="5" fillId="0" borderId="53" xfId="0" applyFont="1" applyBorder="1" applyAlignment="1">
      <alignment horizontal="center" wrapText="1"/>
    </xf>
    <xf numFmtId="0" fontId="6" fillId="0" borderId="39" xfId="0" applyFont="1" applyFill="1" applyBorder="1" applyAlignment="1">
      <alignment horizontal="center" wrapText="1"/>
    </xf>
    <xf numFmtId="0" fontId="6" fillId="0" borderId="40" xfId="0" applyFont="1" applyFill="1" applyBorder="1" applyAlignment="1">
      <alignment horizontal="center" wrapText="1"/>
    </xf>
    <xf numFmtId="0" fontId="6" fillId="0" borderId="11" xfId="0" applyFont="1" applyFill="1" applyBorder="1" applyAlignment="1">
      <alignment horizontal="center" wrapText="1"/>
    </xf>
    <xf numFmtId="0" fontId="5" fillId="0" borderId="48" xfId="0" applyFont="1" applyFill="1" applyBorder="1" applyAlignment="1">
      <alignment horizontal="center" wrapText="1"/>
    </xf>
    <xf numFmtId="0" fontId="5" fillId="0" borderId="49" xfId="0" applyFont="1" applyFill="1" applyBorder="1" applyAlignment="1">
      <alignment horizontal="center" wrapText="1"/>
    </xf>
    <xf numFmtId="0" fontId="5" fillId="0" borderId="50" xfId="0" applyFont="1" applyFill="1" applyBorder="1" applyAlignment="1">
      <alignment horizontal="center" wrapText="1"/>
    </xf>
    <xf numFmtId="0" fontId="5" fillId="0" borderId="51" xfId="0" applyFont="1" applyFill="1" applyBorder="1" applyAlignment="1">
      <alignment horizontal="center" wrapText="1"/>
    </xf>
    <xf numFmtId="0" fontId="5" fillId="0" borderId="52" xfId="0" applyFont="1" applyFill="1" applyBorder="1" applyAlignment="1">
      <alignment horizontal="center" wrapText="1"/>
    </xf>
    <xf numFmtId="0" fontId="5" fillId="0" borderId="53" xfId="0" applyFont="1" applyFill="1" applyBorder="1" applyAlignment="1">
      <alignment horizontal="center" wrapText="1"/>
    </xf>
    <xf numFmtId="0" fontId="5" fillId="0" borderId="54" xfId="0" applyFont="1" applyFill="1" applyBorder="1" applyAlignment="1">
      <alignment horizontal="center" wrapText="1"/>
    </xf>
    <xf numFmtId="0" fontId="5" fillId="0" borderId="55" xfId="0" applyFont="1" applyFill="1" applyBorder="1" applyAlignment="1">
      <alignment horizontal="center" wrapText="1"/>
    </xf>
    <xf numFmtId="0" fontId="5" fillId="0" borderId="56" xfId="0" applyFont="1" applyFill="1" applyBorder="1" applyAlignment="1">
      <alignment horizontal="center" wrapText="1"/>
    </xf>
    <xf numFmtId="0" fontId="5" fillId="0" borderId="16" xfId="0" applyFont="1" applyBorder="1" applyAlignment="1">
      <alignment horizontal="center"/>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11" xfId="0" applyFont="1" applyBorder="1" applyAlignment="1">
      <alignment horizontal="center" wrapText="1"/>
    </xf>
    <xf numFmtId="0" fontId="16" fillId="0" borderId="31" xfId="0" applyFont="1" applyBorder="1" applyAlignment="1">
      <alignment horizontal="center" wrapText="1"/>
    </xf>
    <xf numFmtId="0" fontId="16" fillId="0" borderId="32" xfId="0" applyFont="1" applyBorder="1" applyAlignment="1">
      <alignment horizontal="center" wrapText="1"/>
    </xf>
    <xf numFmtId="0" fontId="5" fillId="0" borderId="39" xfId="0" applyFont="1" applyBorder="1" applyAlignment="1">
      <alignment horizontal="center" textRotation="90" wrapText="1"/>
    </xf>
    <xf numFmtId="0" fontId="5" fillId="0" borderId="40" xfId="0" applyFont="1" applyBorder="1" applyAlignment="1">
      <alignment horizontal="center" textRotation="90" wrapText="1"/>
    </xf>
    <xf numFmtId="0" fontId="5" fillId="0" borderId="11" xfId="0" applyFont="1" applyBorder="1" applyAlignment="1">
      <alignment horizontal="center" textRotation="90" wrapText="1"/>
    </xf>
    <xf numFmtId="0" fontId="16" fillId="0" borderId="31" xfId="0"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0" fontId="6" fillId="0" borderId="31" xfId="0" applyFont="1" applyFill="1" applyBorder="1" applyAlignment="1">
      <alignment horizontal="center" wrapText="1"/>
    </xf>
    <xf numFmtId="0" fontId="6" fillId="0" borderId="33" xfId="0" applyFont="1" applyFill="1" applyBorder="1" applyAlignment="1">
      <alignment horizont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31" xfId="0" applyFont="1" applyBorder="1" applyAlignment="1">
      <alignment horizontal="center" wrapText="1"/>
    </xf>
    <xf numFmtId="0" fontId="6" fillId="0" borderId="33" xfId="0" applyFont="1" applyBorder="1" applyAlignment="1">
      <alignment horizontal="center" wrapText="1"/>
    </xf>
    <xf numFmtId="0" fontId="5" fillId="0" borderId="39" xfId="0" applyFont="1" applyBorder="1" applyAlignment="1">
      <alignment horizontal="center" vertical="center" textRotation="90" wrapText="1"/>
    </xf>
    <xf numFmtId="0" fontId="5" fillId="0" borderId="40"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6" fillId="0" borderId="34" xfId="0" applyFont="1" applyBorder="1" applyAlignment="1">
      <alignment horizontal="center" wrapText="1"/>
    </xf>
    <xf numFmtId="0" fontId="6" fillId="0" borderId="36" xfId="0" applyFont="1" applyBorder="1" applyAlignment="1">
      <alignment horizontal="center" wrapText="1"/>
    </xf>
    <xf numFmtId="0" fontId="6" fillId="0" borderId="38" xfId="0" applyFont="1" applyBorder="1" applyAlignment="1">
      <alignment horizontal="center" wrapText="1"/>
    </xf>
    <xf numFmtId="0" fontId="6" fillId="0" borderId="10" xfId="0" applyFont="1" applyBorder="1" applyAlignment="1">
      <alignment horizontal="center" wrapText="1"/>
    </xf>
    <xf numFmtId="0" fontId="5" fillId="0" borderId="31"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0" fontId="6" fillId="0" borderId="37" xfId="0" applyFont="1" applyBorder="1" applyAlignment="1">
      <alignment wrapText="1"/>
    </xf>
    <xf numFmtId="0" fontId="6" fillId="0" borderId="0" xfId="0" applyFont="1" applyBorder="1" applyAlignment="1">
      <alignment wrapText="1"/>
    </xf>
    <xf numFmtId="0" fontId="6" fillId="0" borderId="13" xfId="0" applyFont="1" applyBorder="1" applyAlignment="1">
      <alignment wrapText="1"/>
    </xf>
    <xf numFmtId="0" fontId="5" fillId="0" borderId="34" xfId="0" applyFont="1" applyBorder="1" applyAlignment="1">
      <alignment wrapText="1"/>
    </xf>
    <xf numFmtId="0" fontId="5" fillId="0" borderId="35" xfId="0" applyFont="1" applyBorder="1" applyAlignment="1">
      <alignment wrapText="1"/>
    </xf>
    <xf numFmtId="0" fontId="5" fillId="0" borderId="36" xfId="0" applyFont="1" applyBorder="1" applyAlignment="1">
      <alignment wrapText="1"/>
    </xf>
    <xf numFmtId="0" fontId="6" fillId="0" borderId="37" xfId="0" applyFont="1" applyBorder="1" applyAlignment="1">
      <alignment horizontal="center" wrapText="1"/>
    </xf>
    <xf numFmtId="0" fontId="6" fillId="0" borderId="0" xfId="0" applyFont="1" applyBorder="1" applyAlignment="1">
      <alignment horizontal="center" wrapText="1"/>
    </xf>
    <xf numFmtId="0" fontId="6" fillId="0" borderId="13" xfId="0" applyFont="1" applyBorder="1" applyAlignment="1">
      <alignment horizontal="center" wrapText="1"/>
    </xf>
    <xf numFmtId="0" fontId="5" fillId="0" borderId="37" xfId="0" applyFont="1" applyBorder="1" applyAlignment="1">
      <alignment wrapText="1"/>
    </xf>
    <xf numFmtId="0" fontId="5" fillId="0" borderId="0" xfId="0" applyFont="1" applyBorder="1" applyAlignment="1">
      <alignment wrapText="1"/>
    </xf>
    <xf numFmtId="0" fontId="5" fillId="0" borderId="13" xfId="0" applyFont="1" applyBorder="1" applyAlignment="1">
      <alignment wrapText="1"/>
    </xf>
    <xf numFmtId="0" fontId="6" fillId="0" borderId="31" xfId="0" applyFont="1" applyBorder="1" applyAlignment="1">
      <alignment wrapText="1"/>
    </xf>
    <xf numFmtId="0" fontId="6" fillId="0" borderId="33" xfId="0" applyFont="1" applyBorder="1" applyAlignment="1">
      <alignment wrapText="1"/>
    </xf>
    <xf numFmtId="0" fontId="6" fillId="0" borderId="38" xfId="0" applyFont="1" applyBorder="1" applyAlignment="1">
      <alignment wrapText="1"/>
    </xf>
    <xf numFmtId="0" fontId="6" fillId="0" borderId="10" xfId="0" applyFont="1" applyBorder="1" applyAlignment="1">
      <alignment wrapText="1"/>
    </xf>
    <xf numFmtId="0" fontId="5" fillId="0" borderId="57" xfId="0" applyFont="1" applyBorder="1" applyAlignment="1">
      <alignment horizontal="center" wrapText="1"/>
    </xf>
    <xf numFmtId="0" fontId="5" fillId="0" borderId="58" xfId="0" applyFont="1" applyBorder="1" applyAlignment="1">
      <alignment horizontal="center" wrapText="1"/>
    </xf>
    <xf numFmtId="0" fontId="5" fillId="0" borderId="15" xfId="0" applyFont="1" applyBorder="1" applyAlignment="1">
      <alignment horizontal="center" wrapText="1"/>
    </xf>
    <xf numFmtId="0" fontId="5" fillId="0" borderId="59" xfId="0" applyFont="1" applyBorder="1" applyAlignment="1">
      <alignment horizontal="center" wrapText="1"/>
    </xf>
    <xf numFmtId="0" fontId="5" fillId="0" borderId="60" xfId="0" applyFont="1" applyBorder="1" applyAlignment="1">
      <alignment horizontal="center" wrapText="1"/>
    </xf>
    <xf numFmtId="0" fontId="5" fillId="0" borderId="61" xfId="0" applyFont="1" applyBorder="1" applyAlignment="1">
      <alignment horizontal="center" wrapText="1"/>
    </xf>
    <xf numFmtId="0" fontId="6" fillId="0" borderId="16" xfId="0" applyFont="1" applyBorder="1" applyAlignment="1">
      <alignment horizontal="center" wrapText="1"/>
    </xf>
    <xf numFmtId="0" fontId="5" fillId="0" borderId="34" xfId="0" applyFont="1" applyBorder="1" applyAlignment="1">
      <alignment horizontal="center" textRotation="90" wrapText="1"/>
    </xf>
    <xf numFmtId="0" fontId="5" fillId="0" borderId="37" xfId="0" applyFont="1" applyBorder="1" applyAlignment="1">
      <alignment horizontal="center" textRotation="90" wrapText="1"/>
    </xf>
    <xf numFmtId="0" fontId="5" fillId="0" borderId="29" xfId="0" applyFont="1" applyBorder="1" applyAlignment="1">
      <alignment wrapText="1"/>
    </xf>
    <xf numFmtId="0" fontId="6" fillId="0" borderId="62" xfId="0" applyFont="1" applyBorder="1" applyAlignment="1">
      <alignment wrapText="1"/>
    </xf>
    <xf numFmtId="0" fontId="2" fillId="0" borderId="12" xfId="0" applyFont="1" applyBorder="1" applyAlignment="1">
      <alignment horizontal="left" vertical="top" wrapText="1"/>
    </xf>
    <xf numFmtId="0" fontId="1" fillId="0" borderId="59" xfId="0" applyFont="1" applyBorder="1" applyAlignment="1">
      <alignment horizontal="left" vertical="top" wrapText="1"/>
    </xf>
    <xf numFmtId="0" fontId="1" fillId="0" borderId="49" xfId="0" applyFont="1" applyBorder="1" applyAlignment="1">
      <alignment horizontal="left" vertical="top" wrapText="1"/>
    </xf>
    <xf numFmtId="0" fontId="1" fillId="0" borderId="63" xfId="0" applyFont="1" applyBorder="1" applyAlignment="1">
      <alignment horizontal="left" vertical="top" wrapText="1"/>
    </xf>
    <xf numFmtId="0" fontId="1" fillId="0" borderId="12" xfId="0" applyFont="1" applyBorder="1" applyAlignment="1">
      <alignment horizontal="left" vertical="top" wrapText="1"/>
    </xf>
    <xf numFmtId="0" fontId="2" fillId="0" borderId="0" xfId="0" applyFont="1" applyAlignment="1">
      <alignment horizontal="center" wrapText="1"/>
    </xf>
    <xf numFmtId="0" fontId="2" fillId="0" borderId="12" xfId="0" applyFont="1" applyBorder="1" applyAlignment="1">
      <alignment horizontal="center" vertical="top" wrapText="1"/>
    </xf>
    <xf numFmtId="0" fontId="7" fillId="0" borderId="0" xfId="0" applyFont="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33" xfId="0" applyFont="1" applyBorder="1" applyAlignment="1">
      <alignment horizontal="left" wrapText="1"/>
    </xf>
    <xf numFmtId="0" fontId="0" fillId="0" borderId="31" xfId="0" applyFont="1" applyBorder="1" applyAlignment="1">
      <alignment horizontal="center" wrapText="1"/>
    </xf>
    <xf numFmtId="0" fontId="0" fillId="0" borderId="32" xfId="0" applyFont="1" applyBorder="1" applyAlignment="1">
      <alignment horizontal="center" wrapText="1"/>
    </xf>
    <xf numFmtId="0" fontId="0" fillId="0" borderId="33" xfId="0" applyFont="1" applyBorder="1" applyAlignment="1">
      <alignment horizontal="center" wrapText="1"/>
    </xf>
    <xf numFmtId="0" fontId="28" fillId="0" borderId="0" xfId="0" applyFont="1" applyAlignment="1">
      <alignment horizontal="left" vertical="center" wrapText="1"/>
    </xf>
    <xf numFmtId="0" fontId="7" fillId="0" borderId="0" xfId="0" applyFont="1" applyAlignment="1">
      <alignment horizontal="left"/>
    </xf>
    <xf numFmtId="0" fontId="18" fillId="0" borderId="0" xfId="0" applyFont="1" applyAlignment="1">
      <alignment horizontal="left" vertical="center" wrapText="1"/>
    </xf>
    <xf numFmtId="0" fontId="27" fillId="0" borderId="0" xfId="0" applyFont="1" applyAlignment="1">
      <alignment horizontal="left" vertical="center" wrapText="1"/>
    </xf>
    <xf numFmtId="0" fontId="24" fillId="0" borderId="0" xfId="0" applyFont="1" applyAlignment="1">
      <alignment horizontal="center" vertical="center" wrapText="1"/>
    </xf>
    <xf numFmtId="0" fontId="18" fillId="0" borderId="0" xfId="0" applyFont="1" applyAlignment="1">
      <alignment horizontal="center" vertical="center" wrapText="1"/>
    </xf>
    <xf numFmtId="0" fontId="7" fillId="0" borderId="0" xfId="0" applyFont="1" applyAlignment="1">
      <alignment horizontal="left" wrapText="1"/>
    </xf>
    <xf numFmtId="0" fontId="31" fillId="0" borderId="15" xfId="0" applyFont="1" applyBorder="1" applyAlignment="1">
      <alignment horizontal="left" wrapText="1"/>
    </xf>
    <xf numFmtId="0" fontId="31" fillId="0" borderId="12" xfId="0" applyFont="1" applyBorder="1" applyAlignment="1">
      <alignment horizontal="left" wrapText="1"/>
    </xf>
    <xf numFmtId="0" fontId="31" fillId="0" borderId="59" xfId="0" applyFont="1" applyBorder="1" applyAlignment="1">
      <alignment horizontal="left" wrapText="1"/>
    </xf>
    <xf numFmtId="0" fontId="0" fillId="0" borderId="57" xfId="0" applyFont="1" applyBorder="1" applyAlignment="1">
      <alignment horizontal="center" vertical="center" wrapText="1"/>
    </xf>
    <xf numFmtId="0" fontId="0" fillId="0" borderId="64" xfId="0" applyBorder="1" applyAlignment="1">
      <alignment horizontal="center" vertical="center" wrapText="1"/>
    </xf>
    <xf numFmtId="0" fontId="0" fillId="0" borderId="65" xfId="0" applyFont="1" applyBorder="1" applyAlignment="1">
      <alignment horizontal="center" vertical="center" wrapText="1"/>
    </xf>
    <xf numFmtId="0" fontId="0" fillId="0" borderId="58" xfId="0" applyBorder="1" applyAlignment="1">
      <alignment horizontal="center" vertical="center" wrapText="1"/>
    </xf>
    <xf numFmtId="0" fontId="31" fillId="0" borderId="34" xfId="0" applyFont="1" applyBorder="1" applyAlignment="1">
      <alignment horizontal="center" wrapText="1"/>
    </xf>
    <xf numFmtId="0" fontId="31" fillId="0" borderId="35" xfId="0" applyFont="1" applyBorder="1" applyAlignment="1">
      <alignment horizontal="center" wrapText="1"/>
    </xf>
    <xf numFmtId="0" fontId="31" fillId="0" borderId="36" xfId="0" applyFont="1" applyBorder="1" applyAlignment="1">
      <alignment horizontal="center" wrapText="1"/>
    </xf>
    <xf numFmtId="0" fontId="31" fillId="0" borderId="66" xfId="0" applyFont="1" applyBorder="1" applyAlignment="1">
      <alignment horizontal="center" wrapText="1"/>
    </xf>
    <xf numFmtId="0" fontId="31" fillId="0" borderId="46" xfId="0" applyFont="1" applyBorder="1" applyAlignment="1">
      <alignment horizontal="center" wrapText="1"/>
    </xf>
    <xf numFmtId="0" fontId="31" fillId="0" borderId="67" xfId="0" applyFont="1" applyBorder="1" applyAlignment="1">
      <alignment horizontal="center" wrapText="1"/>
    </xf>
    <xf numFmtId="0" fontId="18" fillId="0" borderId="35" xfId="0" applyFont="1" applyBorder="1" applyAlignment="1">
      <alignment horizontal="left" vertical="center" wrapText="1"/>
    </xf>
    <xf numFmtId="0" fontId="18" fillId="0" borderId="0" xfId="0" applyFont="1" applyBorder="1" applyAlignment="1">
      <alignment horizontal="left"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18" fillId="0" borderId="0" xfId="0" applyFont="1" applyAlignment="1">
      <alignment horizontal="center"/>
    </xf>
    <xf numFmtId="0" fontId="18" fillId="0" borderId="0" xfId="0" applyFont="1" applyAlignment="1">
      <alignment horizontal="left"/>
    </xf>
    <xf numFmtId="0" fontId="31" fillId="0" borderId="30" xfId="0" applyFont="1" applyBorder="1" applyAlignment="1">
      <alignment horizontal="left" wrapText="1"/>
    </xf>
    <xf numFmtId="0" fontId="31" fillId="0" borderId="49" xfId="0" applyFont="1" applyBorder="1" applyAlignment="1">
      <alignment horizontal="left" wrapText="1"/>
    </xf>
    <xf numFmtId="0" fontId="31" fillId="0" borderId="55" xfId="0" applyFont="1" applyBorder="1" applyAlignment="1">
      <alignment horizontal="left" wrapText="1"/>
    </xf>
    <xf numFmtId="0" fontId="7" fillId="0" borderId="0" xfId="0" applyFont="1" applyAlignment="1">
      <alignment horizontal="center"/>
    </xf>
    <xf numFmtId="0" fontId="31" fillId="0" borderId="60" xfId="0" applyFont="1" applyBorder="1" applyAlignment="1">
      <alignment horizontal="left" wrapText="1"/>
    </xf>
    <xf numFmtId="0" fontId="31" fillId="0" borderId="68" xfId="0" applyFont="1" applyBorder="1" applyAlignment="1">
      <alignment horizontal="left" wrapText="1"/>
    </xf>
    <xf numFmtId="0" fontId="31" fillId="0" borderId="61" xfId="0" applyFont="1" applyBorder="1" applyAlignment="1">
      <alignment horizontal="left" wrapText="1"/>
    </xf>
    <xf numFmtId="0" fontId="18"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13</xdr:col>
      <xdr:colOff>600075</xdr:colOff>
      <xdr:row>26</xdr:row>
      <xdr:rowOff>0</xdr:rowOff>
    </xdr:to>
    <xdr:pic>
      <xdr:nvPicPr>
        <xdr:cNvPr id="1" name="Рисунок 1"/>
        <xdr:cNvPicPr preferRelativeResize="1">
          <a:picLocks noChangeAspect="1"/>
        </xdr:cNvPicPr>
      </xdr:nvPicPr>
      <xdr:blipFill>
        <a:blip r:embed="rId1"/>
        <a:srcRect t="5278" b="2189"/>
        <a:stretch>
          <a:fillRect/>
        </a:stretch>
      </xdr:blipFill>
      <xdr:spPr>
        <a:xfrm>
          <a:off x="0" y="28575"/>
          <a:ext cx="8524875" cy="552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55</xdr:row>
      <xdr:rowOff>57150</xdr:rowOff>
    </xdr:from>
    <xdr:to>
      <xdr:col>5</xdr:col>
      <xdr:colOff>95250</xdr:colOff>
      <xdr:row>60</xdr:row>
      <xdr:rowOff>19050</xdr:rowOff>
    </xdr:to>
    <xdr:pic>
      <xdr:nvPicPr>
        <xdr:cNvPr id="1" name="Рисунок 1"/>
        <xdr:cNvPicPr preferRelativeResize="1">
          <a:picLocks noChangeAspect="1"/>
        </xdr:cNvPicPr>
      </xdr:nvPicPr>
      <xdr:blipFill>
        <a:blip r:embed="rId1"/>
        <a:stretch>
          <a:fillRect/>
        </a:stretch>
      </xdr:blipFill>
      <xdr:spPr>
        <a:xfrm>
          <a:off x="95250" y="26489025"/>
          <a:ext cx="30480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1:N28"/>
  <sheetViews>
    <sheetView tabSelected="1" view="pageBreakPreview" zoomScaleSheetLayoutView="100" zoomScalePageLayoutView="0" workbookViewId="0" topLeftCell="A1">
      <selection activeCell="R16" sqref="R16"/>
    </sheetView>
  </sheetViews>
  <sheetFormatPr defaultColWidth="9.140625" defaultRowHeight="12.75"/>
  <sheetData>
    <row r="1" ht="15.75">
      <c r="N1" s="26" t="s">
        <v>165</v>
      </c>
    </row>
    <row r="2" spans="8:14" ht="15.75">
      <c r="H2" s="134" t="s">
        <v>403</v>
      </c>
      <c r="I2" s="134"/>
      <c r="J2" s="134"/>
      <c r="K2" s="134"/>
      <c r="L2" s="134"/>
      <c r="M2" s="134"/>
      <c r="N2" s="134"/>
    </row>
    <row r="3" ht="15.75">
      <c r="N3" s="26" t="s">
        <v>404</v>
      </c>
    </row>
    <row r="4" spans="12:14" ht="15.75">
      <c r="L4" s="136" t="s">
        <v>405</v>
      </c>
      <c r="M4" s="136"/>
      <c r="N4" s="136"/>
    </row>
    <row r="5" ht="15.75">
      <c r="N5" s="27"/>
    </row>
    <row r="6" ht="15.75">
      <c r="N6" s="27"/>
    </row>
    <row r="7" ht="15.75">
      <c r="N7" s="27"/>
    </row>
    <row r="8" ht="15.75">
      <c r="N8" s="27"/>
    </row>
    <row r="10" spans="3:9" ht="23.25">
      <c r="C10" s="28"/>
      <c r="D10" s="60"/>
      <c r="E10" s="33"/>
      <c r="F10" s="60"/>
      <c r="G10" s="29" t="s">
        <v>166</v>
      </c>
      <c r="H10" s="28"/>
      <c r="I10" s="28"/>
    </row>
    <row r="11" spans="3:9" ht="23.25">
      <c r="C11" s="28"/>
      <c r="D11" s="60"/>
      <c r="E11" s="33"/>
      <c r="F11" s="60"/>
      <c r="G11" s="29"/>
      <c r="H11" s="28"/>
      <c r="I11" s="28"/>
    </row>
    <row r="12" spans="3:14" ht="18">
      <c r="C12" s="135" t="s">
        <v>336</v>
      </c>
      <c r="D12" s="135"/>
      <c r="E12" s="135"/>
      <c r="F12" s="135"/>
      <c r="G12" s="135"/>
      <c r="H12" s="135"/>
      <c r="I12" s="135"/>
      <c r="J12" s="135"/>
      <c r="K12" s="135"/>
      <c r="L12" s="135"/>
      <c r="M12" s="135"/>
      <c r="N12" s="61"/>
    </row>
    <row r="13" spans="3:14" ht="18">
      <c r="C13" s="133" t="s">
        <v>337</v>
      </c>
      <c r="D13" s="133"/>
      <c r="E13" s="133"/>
      <c r="F13" s="133"/>
      <c r="G13" s="133"/>
      <c r="H13" s="133"/>
      <c r="I13" s="133"/>
      <c r="J13" s="133"/>
      <c r="K13" s="133"/>
      <c r="L13" s="133"/>
      <c r="M13" s="133"/>
      <c r="N13" s="62"/>
    </row>
    <row r="14" spans="3:14" ht="18">
      <c r="C14" s="60"/>
      <c r="D14" s="133" t="s">
        <v>167</v>
      </c>
      <c r="E14" s="133"/>
      <c r="F14" s="133"/>
      <c r="G14" s="133"/>
      <c r="H14" s="133"/>
      <c r="I14" s="133"/>
      <c r="J14" s="133"/>
      <c r="K14" s="133"/>
      <c r="L14" s="133"/>
      <c r="M14" s="133"/>
      <c r="N14" s="62"/>
    </row>
    <row r="15" spans="3:14" ht="18">
      <c r="C15" s="133" t="s">
        <v>273</v>
      </c>
      <c r="D15" s="133"/>
      <c r="E15" s="133"/>
      <c r="F15" s="133"/>
      <c r="G15" s="133"/>
      <c r="H15" s="133"/>
      <c r="I15" s="133"/>
      <c r="J15" s="133"/>
      <c r="K15" s="133"/>
      <c r="L15" s="133"/>
      <c r="M15" s="133"/>
      <c r="N15" s="62"/>
    </row>
    <row r="16" spans="3:14" ht="18">
      <c r="C16" s="133" t="s">
        <v>205</v>
      </c>
      <c r="D16" s="133"/>
      <c r="E16" s="133"/>
      <c r="F16" s="133"/>
      <c r="G16" s="133"/>
      <c r="H16" s="133"/>
      <c r="I16" s="133"/>
      <c r="J16" s="133"/>
      <c r="K16" s="133"/>
      <c r="L16" s="133"/>
      <c r="M16" s="133"/>
      <c r="N16" s="62"/>
    </row>
    <row r="18" spans="7:9" ht="29.25">
      <c r="G18" s="138" t="s">
        <v>406</v>
      </c>
      <c r="H18" s="138"/>
      <c r="I18" s="138"/>
    </row>
    <row r="21" spans="8:13" ht="15.75">
      <c r="H21" s="137" t="s">
        <v>211</v>
      </c>
      <c r="I21" s="137"/>
      <c r="J21" s="137"/>
      <c r="K21" s="137"/>
      <c r="L21" s="137"/>
      <c r="M21" s="137"/>
    </row>
    <row r="22" spans="8:13" ht="15.75">
      <c r="H22" s="137" t="s">
        <v>206</v>
      </c>
      <c r="I22" s="137"/>
      <c r="J22" s="137"/>
      <c r="K22" s="137"/>
      <c r="L22" s="137"/>
      <c r="M22" s="137"/>
    </row>
    <row r="23" spans="8:14" ht="15.75">
      <c r="H23" s="137" t="s">
        <v>209</v>
      </c>
      <c r="I23" s="137"/>
      <c r="J23" s="137"/>
      <c r="K23" s="137"/>
      <c r="L23" s="137"/>
      <c r="M23" s="137"/>
      <c r="N23" s="137"/>
    </row>
    <row r="24" spans="8:13" ht="15.75">
      <c r="H24" s="139" t="s">
        <v>168</v>
      </c>
      <c r="I24" s="137"/>
      <c r="J24" s="137"/>
      <c r="K24" s="137"/>
      <c r="L24" s="137"/>
      <c r="M24" s="137"/>
    </row>
    <row r="25" spans="8:14" ht="15.75">
      <c r="H25" s="137" t="s">
        <v>208</v>
      </c>
      <c r="I25" s="137"/>
      <c r="J25" s="137"/>
      <c r="K25" s="137"/>
      <c r="L25" s="137"/>
      <c r="M25" s="137"/>
      <c r="N25" s="63"/>
    </row>
    <row r="26" spans="8:13" ht="15.75">
      <c r="H26" s="137" t="s">
        <v>210</v>
      </c>
      <c r="I26" s="137"/>
      <c r="J26" s="137"/>
      <c r="K26" s="137"/>
      <c r="L26" s="137"/>
      <c r="M26" s="137"/>
    </row>
    <row r="27" spans="8:13" ht="15.75">
      <c r="H27" s="137"/>
      <c r="I27" s="137"/>
      <c r="J27" s="137"/>
      <c r="K27" s="137"/>
      <c r="L27" s="137"/>
      <c r="M27" s="137"/>
    </row>
    <row r="28" spans="9:13" ht="12.75">
      <c r="I28" s="64"/>
      <c r="J28" s="64"/>
      <c r="K28" s="64"/>
      <c r="L28" s="64"/>
      <c r="M28" s="64"/>
    </row>
  </sheetData>
  <sheetProtection/>
  <mergeCells count="15">
    <mergeCell ref="H27:M27"/>
    <mergeCell ref="H25:M25"/>
    <mergeCell ref="H26:M26"/>
    <mergeCell ref="G18:I18"/>
    <mergeCell ref="H21:M21"/>
    <mergeCell ref="H23:N23"/>
    <mergeCell ref="H24:M24"/>
    <mergeCell ref="H22:M22"/>
    <mergeCell ref="C16:M16"/>
    <mergeCell ref="H2:N2"/>
    <mergeCell ref="C12:M12"/>
    <mergeCell ref="C13:M13"/>
    <mergeCell ref="D14:M14"/>
    <mergeCell ref="C15:M15"/>
    <mergeCell ref="L4:N4"/>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18"/>
  <sheetViews>
    <sheetView zoomScalePageLayoutView="0" workbookViewId="0" topLeftCell="A1">
      <selection activeCell="B10" sqref="B10:BA10"/>
    </sheetView>
  </sheetViews>
  <sheetFormatPr defaultColWidth="9.140625" defaultRowHeight="12.75"/>
  <cols>
    <col min="1" max="53" width="3.28125" style="0" customWidth="1"/>
  </cols>
  <sheetData>
    <row r="1" spans="1:53" ht="18">
      <c r="A1" s="184" t="s">
        <v>299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row>
    <row r="2" ht="13.5" thickBot="1"/>
    <row r="3" spans="1:53" ht="12.75">
      <c r="A3" s="162" t="s">
        <v>300</v>
      </c>
      <c r="B3" s="174" t="s">
        <v>301</v>
      </c>
      <c r="C3" s="175"/>
      <c r="D3" s="175"/>
      <c r="E3" s="176"/>
      <c r="F3" s="162" t="s">
        <v>302</v>
      </c>
      <c r="G3" s="174" t="s">
        <v>303</v>
      </c>
      <c r="H3" s="175"/>
      <c r="I3" s="176"/>
      <c r="J3" s="162" t="s">
        <v>304</v>
      </c>
      <c r="K3" s="174" t="s">
        <v>305</v>
      </c>
      <c r="L3" s="175"/>
      <c r="M3" s="175"/>
      <c r="N3" s="176"/>
      <c r="O3" s="174" t="s">
        <v>306</v>
      </c>
      <c r="P3" s="175"/>
      <c r="Q3" s="175"/>
      <c r="R3" s="176"/>
      <c r="S3" s="162" t="s">
        <v>307</v>
      </c>
      <c r="T3" s="174" t="s">
        <v>308</v>
      </c>
      <c r="U3" s="175"/>
      <c r="V3" s="175"/>
      <c r="W3" s="162" t="s">
        <v>309</v>
      </c>
      <c r="X3" s="174" t="s">
        <v>310</v>
      </c>
      <c r="Y3" s="175"/>
      <c r="Z3" s="175"/>
      <c r="AA3" s="176"/>
      <c r="AB3" s="174" t="s">
        <v>311</v>
      </c>
      <c r="AC3" s="175"/>
      <c r="AD3" s="175"/>
      <c r="AE3" s="176"/>
      <c r="AF3" s="150" t="s">
        <v>312</v>
      </c>
      <c r="AG3" s="141" t="s">
        <v>313</v>
      </c>
      <c r="AH3" s="141"/>
      <c r="AI3" s="142"/>
      <c r="AJ3" s="150" t="s">
        <v>314</v>
      </c>
      <c r="AK3" s="140" t="s">
        <v>315</v>
      </c>
      <c r="AL3" s="141"/>
      <c r="AM3" s="141"/>
      <c r="AN3" s="142"/>
      <c r="AO3" s="150" t="s">
        <v>316</v>
      </c>
      <c r="AP3" s="140" t="s">
        <v>317</v>
      </c>
      <c r="AQ3" s="141"/>
      <c r="AR3" s="141"/>
      <c r="AS3" s="150" t="s">
        <v>318</v>
      </c>
      <c r="AT3" s="140" t="s">
        <v>319</v>
      </c>
      <c r="AU3" s="141"/>
      <c r="AV3" s="142"/>
      <c r="AW3" s="150" t="s">
        <v>320</v>
      </c>
      <c r="AX3" s="140" t="s">
        <v>321</v>
      </c>
      <c r="AY3" s="141"/>
      <c r="AZ3" s="141"/>
      <c r="BA3" s="142"/>
    </row>
    <row r="4" spans="1:53" ht="12.75">
      <c r="A4" s="163"/>
      <c r="B4" s="177"/>
      <c r="C4" s="178"/>
      <c r="D4" s="178"/>
      <c r="E4" s="179"/>
      <c r="F4" s="163"/>
      <c r="G4" s="177"/>
      <c r="H4" s="178"/>
      <c r="I4" s="179"/>
      <c r="J4" s="163"/>
      <c r="K4" s="177"/>
      <c r="L4" s="178"/>
      <c r="M4" s="178"/>
      <c r="N4" s="179"/>
      <c r="O4" s="177"/>
      <c r="P4" s="178"/>
      <c r="Q4" s="178"/>
      <c r="R4" s="179"/>
      <c r="S4" s="163"/>
      <c r="T4" s="177"/>
      <c r="U4" s="178"/>
      <c r="V4" s="178"/>
      <c r="W4" s="163"/>
      <c r="X4" s="177"/>
      <c r="Y4" s="178"/>
      <c r="Z4" s="178"/>
      <c r="AA4" s="179"/>
      <c r="AB4" s="177"/>
      <c r="AC4" s="178"/>
      <c r="AD4" s="178"/>
      <c r="AE4" s="179"/>
      <c r="AF4" s="151"/>
      <c r="AG4" s="144"/>
      <c r="AH4" s="144"/>
      <c r="AI4" s="145"/>
      <c r="AJ4" s="151"/>
      <c r="AK4" s="143"/>
      <c r="AL4" s="144"/>
      <c r="AM4" s="144"/>
      <c r="AN4" s="145"/>
      <c r="AO4" s="151"/>
      <c r="AP4" s="143"/>
      <c r="AQ4" s="144"/>
      <c r="AR4" s="144"/>
      <c r="AS4" s="151"/>
      <c r="AT4" s="143"/>
      <c r="AU4" s="144"/>
      <c r="AV4" s="145"/>
      <c r="AW4" s="151"/>
      <c r="AX4" s="143"/>
      <c r="AY4" s="144"/>
      <c r="AZ4" s="144"/>
      <c r="BA4" s="145"/>
    </row>
    <row r="5" spans="1:53" ht="13.5" thickBot="1">
      <c r="A5" s="163"/>
      <c r="B5" s="180"/>
      <c r="C5" s="181"/>
      <c r="D5" s="181"/>
      <c r="E5" s="182"/>
      <c r="F5" s="163"/>
      <c r="G5" s="180"/>
      <c r="H5" s="181"/>
      <c r="I5" s="182"/>
      <c r="J5" s="163"/>
      <c r="K5" s="180"/>
      <c r="L5" s="181"/>
      <c r="M5" s="181"/>
      <c r="N5" s="182"/>
      <c r="O5" s="180"/>
      <c r="P5" s="181"/>
      <c r="Q5" s="181"/>
      <c r="R5" s="182"/>
      <c r="S5" s="163"/>
      <c r="T5" s="180"/>
      <c r="U5" s="181"/>
      <c r="V5" s="181"/>
      <c r="W5" s="163"/>
      <c r="X5" s="180"/>
      <c r="Y5" s="181"/>
      <c r="Z5" s="181"/>
      <c r="AA5" s="182"/>
      <c r="AB5" s="180"/>
      <c r="AC5" s="181"/>
      <c r="AD5" s="181"/>
      <c r="AE5" s="182"/>
      <c r="AF5" s="151"/>
      <c r="AG5" s="147"/>
      <c r="AH5" s="147"/>
      <c r="AI5" s="148"/>
      <c r="AJ5" s="151"/>
      <c r="AK5" s="146"/>
      <c r="AL5" s="147"/>
      <c r="AM5" s="147"/>
      <c r="AN5" s="148"/>
      <c r="AO5" s="151"/>
      <c r="AP5" s="146"/>
      <c r="AQ5" s="147"/>
      <c r="AR5" s="147"/>
      <c r="AS5" s="151"/>
      <c r="AT5" s="146"/>
      <c r="AU5" s="147"/>
      <c r="AV5" s="148"/>
      <c r="AW5" s="151"/>
      <c r="AX5" s="146"/>
      <c r="AY5" s="147"/>
      <c r="AZ5" s="147"/>
      <c r="BA5" s="148"/>
    </row>
    <row r="6" spans="1:53" ht="12.75">
      <c r="A6" s="163"/>
      <c r="B6" s="81">
        <v>1</v>
      </c>
      <c r="C6" s="82">
        <v>8</v>
      </c>
      <c r="D6" s="82">
        <v>15</v>
      </c>
      <c r="E6" s="83">
        <v>22</v>
      </c>
      <c r="F6" s="163"/>
      <c r="G6" s="81">
        <v>6</v>
      </c>
      <c r="H6" s="82">
        <v>13</v>
      </c>
      <c r="I6" s="83">
        <v>20</v>
      </c>
      <c r="J6" s="163"/>
      <c r="K6" s="81">
        <v>3</v>
      </c>
      <c r="L6" s="82">
        <v>10</v>
      </c>
      <c r="M6" s="82">
        <v>17</v>
      </c>
      <c r="N6" s="83">
        <v>24</v>
      </c>
      <c r="O6" s="84">
        <v>1</v>
      </c>
      <c r="P6" s="82">
        <v>8</v>
      </c>
      <c r="Q6" s="82">
        <v>15</v>
      </c>
      <c r="R6" s="83">
        <v>22</v>
      </c>
      <c r="S6" s="163"/>
      <c r="T6" s="85">
        <v>5</v>
      </c>
      <c r="U6" s="86">
        <v>12</v>
      </c>
      <c r="V6" s="87">
        <v>19</v>
      </c>
      <c r="W6" s="163"/>
      <c r="X6" s="85">
        <v>2</v>
      </c>
      <c r="Y6" s="86">
        <v>9</v>
      </c>
      <c r="Z6" s="87">
        <v>16</v>
      </c>
      <c r="AA6" s="83">
        <v>23</v>
      </c>
      <c r="AB6" s="85">
        <v>1</v>
      </c>
      <c r="AC6" s="86">
        <v>8</v>
      </c>
      <c r="AD6" s="86">
        <v>15</v>
      </c>
      <c r="AE6" s="79">
        <v>22</v>
      </c>
      <c r="AF6" s="151"/>
      <c r="AG6" s="88">
        <v>5</v>
      </c>
      <c r="AH6" s="89">
        <v>12</v>
      </c>
      <c r="AI6" s="90">
        <v>19</v>
      </c>
      <c r="AJ6" s="151"/>
      <c r="AK6" s="88">
        <v>3</v>
      </c>
      <c r="AL6" s="89">
        <v>10</v>
      </c>
      <c r="AM6" s="89">
        <v>17</v>
      </c>
      <c r="AN6" s="90">
        <v>24</v>
      </c>
      <c r="AO6" s="151"/>
      <c r="AP6" s="91">
        <v>7</v>
      </c>
      <c r="AQ6" s="89">
        <v>14</v>
      </c>
      <c r="AR6" s="89">
        <v>21</v>
      </c>
      <c r="AS6" s="151"/>
      <c r="AT6" s="88">
        <v>5</v>
      </c>
      <c r="AU6" s="89">
        <v>12</v>
      </c>
      <c r="AV6" s="90">
        <v>19</v>
      </c>
      <c r="AW6" s="151"/>
      <c r="AX6" s="88">
        <v>2</v>
      </c>
      <c r="AY6" s="89">
        <v>9</v>
      </c>
      <c r="AZ6" s="89">
        <v>16</v>
      </c>
      <c r="BA6" s="90">
        <v>23</v>
      </c>
    </row>
    <row r="7" spans="1:53" ht="13.5" thickBot="1">
      <c r="A7" s="164"/>
      <c r="B7" s="92">
        <v>7</v>
      </c>
      <c r="C7" s="93">
        <v>14</v>
      </c>
      <c r="D7" s="93">
        <v>21</v>
      </c>
      <c r="E7" s="94">
        <v>28</v>
      </c>
      <c r="F7" s="164"/>
      <c r="G7" s="92">
        <v>12</v>
      </c>
      <c r="H7" s="93">
        <v>19</v>
      </c>
      <c r="I7" s="94">
        <v>26</v>
      </c>
      <c r="J7" s="164"/>
      <c r="K7" s="92">
        <v>9</v>
      </c>
      <c r="L7" s="93">
        <v>16</v>
      </c>
      <c r="M7" s="93">
        <v>23</v>
      </c>
      <c r="N7" s="94">
        <v>30</v>
      </c>
      <c r="O7" s="92">
        <v>7</v>
      </c>
      <c r="P7" s="93">
        <v>14</v>
      </c>
      <c r="Q7" s="93">
        <v>21</v>
      </c>
      <c r="R7" s="94">
        <v>28</v>
      </c>
      <c r="S7" s="164"/>
      <c r="T7" s="95">
        <v>11</v>
      </c>
      <c r="U7" s="93">
        <v>18</v>
      </c>
      <c r="V7" s="96">
        <v>25</v>
      </c>
      <c r="W7" s="164"/>
      <c r="X7" s="92">
        <v>8</v>
      </c>
      <c r="Y7" s="93">
        <v>15</v>
      </c>
      <c r="Z7" s="96">
        <v>22</v>
      </c>
      <c r="AA7" s="94">
        <v>29</v>
      </c>
      <c r="AB7" s="92">
        <v>7</v>
      </c>
      <c r="AC7" s="93">
        <v>14</v>
      </c>
      <c r="AD7" s="93">
        <v>21</v>
      </c>
      <c r="AE7" s="80">
        <v>28</v>
      </c>
      <c r="AF7" s="152"/>
      <c r="AG7" s="97">
        <v>11</v>
      </c>
      <c r="AH7" s="98">
        <v>18</v>
      </c>
      <c r="AI7" s="99">
        <v>25</v>
      </c>
      <c r="AJ7" s="152"/>
      <c r="AK7" s="97">
        <v>9</v>
      </c>
      <c r="AL7" s="98">
        <v>16</v>
      </c>
      <c r="AM7" s="98">
        <v>23</v>
      </c>
      <c r="AN7" s="99">
        <v>30</v>
      </c>
      <c r="AO7" s="152"/>
      <c r="AP7" s="97">
        <v>13</v>
      </c>
      <c r="AQ7" s="98">
        <v>20</v>
      </c>
      <c r="AR7" s="98">
        <v>27</v>
      </c>
      <c r="AS7" s="152"/>
      <c r="AT7" s="97">
        <v>11</v>
      </c>
      <c r="AU7" s="98">
        <v>18</v>
      </c>
      <c r="AV7" s="99">
        <v>25</v>
      </c>
      <c r="AW7" s="152"/>
      <c r="AX7" s="97">
        <v>8</v>
      </c>
      <c r="AY7" s="98">
        <v>15</v>
      </c>
      <c r="AZ7" s="98">
        <v>22</v>
      </c>
      <c r="BA7" s="99">
        <v>31</v>
      </c>
    </row>
    <row r="8" spans="1:53" ht="15.75" thickBot="1">
      <c r="A8" s="100">
        <v>1</v>
      </c>
      <c r="B8" s="101"/>
      <c r="C8" s="101"/>
      <c r="D8" s="101"/>
      <c r="E8" s="101"/>
      <c r="F8" s="101"/>
      <c r="G8" s="101"/>
      <c r="H8" s="101"/>
      <c r="I8" s="101"/>
      <c r="J8" s="101"/>
      <c r="K8" s="101"/>
      <c r="L8" s="101"/>
      <c r="M8" s="101"/>
      <c r="N8" s="101"/>
      <c r="O8" s="101"/>
      <c r="P8" s="101"/>
      <c r="Q8" s="101"/>
      <c r="R8" s="101"/>
      <c r="S8" s="101" t="s">
        <v>323</v>
      </c>
      <c r="T8" s="101" t="s">
        <v>323</v>
      </c>
      <c r="U8" s="101"/>
      <c r="V8" s="101"/>
      <c r="W8" s="101"/>
      <c r="X8" s="101"/>
      <c r="Y8" s="101"/>
      <c r="Z8" s="101"/>
      <c r="AA8" s="101"/>
      <c r="AB8" s="101"/>
      <c r="AC8" s="101"/>
      <c r="AD8" s="101"/>
      <c r="AE8" s="101"/>
      <c r="AF8" s="101"/>
      <c r="AG8" s="101"/>
      <c r="AH8" s="101"/>
      <c r="AI8" s="101"/>
      <c r="AJ8" s="101"/>
      <c r="AK8" s="101"/>
      <c r="AL8" s="101"/>
      <c r="AM8" s="101"/>
      <c r="AN8" s="101"/>
      <c r="AO8" s="101"/>
      <c r="AP8" s="101"/>
      <c r="AQ8" s="101" t="s">
        <v>322</v>
      </c>
      <c r="AR8" s="101" t="s">
        <v>322</v>
      </c>
      <c r="AS8" s="101" t="s">
        <v>323</v>
      </c>
      <c r="AT8" s="101" t="s">
        <v>323</v>
      </c>
      <c r="AU8" s="101" t="s">
        <v>323</v>
      </c>
      <c r="AV8" s="101" t="s">
        <v>323</v>
      </c>
      <c r="AW8" s="101" t="s">
        <v>323</v>
      </c>
      <c r="AX8" s="101" t="s">
        <v>323</v>
      </c>
      <c r="AY8" s="101" t="s">
        <v>323</v>
      </c>
      <c r="AZ8" s="101" t="s">
        <v>323</v>
      </c>
      <c r="BA8" s="101" t="s">
        <v>323</v>
      </c>
    </row>
    <row r="9" spans="1:53" ht="15.75" thickBot="1">
      <c r="A9" s="102">
        <v>2</v>
      </c>
      <c r="B9" s="101"/>
      <c r="C9" s="101"/>
      <c r="D9" s="101"/>
      <c r="E9" s="101"/>
      <c r="F9" s="101"/>
      <c r="G9" s="101"/>
      <c r="H9" s="101"/>
      <c r="I9" s="101"/>
      <c r="J9" s="101"/>
      <c r="K9" s="101"/>
      <c r="L9" s="101"/>
      <c r="M9" s="101"/>
      <c r="N9" s="101"/>
      <c r="O9" s="101"/>
      <c r="P9" s="101"/>
      <c r="Q9" s="101"/>
      <c r="R9" s="101"/>
      <c r="S9" s="101" t="s">
        <v>323</v>
      </c>
      <c r="T9" s="101" t="s">
        <v>323</v>
      </c>
      <c r="U9" s="101"/>
      <c r="V9" s="101"/>
      <c r="W9" s="101"/>
      <c r="X9" s="101"/>
      <c r="Y9" s="101"/>
      <c r="Z9" s="101"/>
      <c r="AA9" s="101"/>
      <c r="AB9" s="101"/>
      <c r="AC9" s="101"/>
      <c r="AD9" s="101"/>
      <c r="AE9" s="101"/>
      <c r="AF9" s="101"/>
      <c r="AG9" s="101"/>
      <c r="AH9" s="101"/>
      <c r="AI9" s="101"/>
      <c r="AJ9" s="101"/>
      <c r="AK9" s="101"/>
      <c r="AL9" s="101"/>
      <c r="AM9" s="101"/>
      <c r="AN9" s="101"/>
      <c r="AO9" s="101"/>
      <c r="AP9" s="101"/>
      <c r="AQ9" s="101" t="s">
        <v>322</v>
      </c>
      <c r="AR9" s="101" t="s">
        <v>322</v>
      </c>
      <c r="AS9" s="101" t="s">
        <v>323</v>
      </c>
      <c r="AT9" s="101" t="s">
        <v>323</v>
      </c>
      <c r="AU9" s="101" t="s">
        <v>323</v>
      </c>
      <c r="AV9" s="101" t="s">
        <v>323</v>
      </c>
      <c r="AW9" s="101" t="s">
        <v>323</v>
      </c>
      <c r="AX9" s="101" t="s">
        <v>323</v>
      </c>
      <c r="AY9" s="101" t="s">
        <v>323</v>
      </c>
      <c r="AZ9" s="101" t="s">
        <v>323</v>
      </c>
      <c r="BA9" s="101" t="s">
        <v>323</v>
      </c>
    </row>
    <row r="10" spans="1:53" ht="15.75" thickBot="1">
      <c r="A10" s="103">
        <v>3</v>
      </c>
      <c r="B10" s="101"/>
      <c r="C10" s="101"/>
      <c r="D10" s="101"/>
      <c r="E10" s="101"/>
      <c r="F10" s="101"/>
      <c r="G10" s="101"/>
      <c r="H10" s="101"/>
      <c r="I10" s="101"/>
      <c r="J10" s="101"/>
      <c r="K10" s="101">
        <v>8</v>
      </c>
      <c r="L10" s="101">
        <v>8</v>
      </c>
      <c r="M10" s="101">
        <v>8</v>
      </c>
      <c r="N10" s="101">
        <v>0</v>
      </c>
      <c r="O10" s="101">
        <v>0</v>
      </c>
      <c r="P10" s="101">
        <v>0</v>
      </c>
      <c r="Q10" s="101">
        <v>0</v>
      </c>
      <c r="R10" s="101" t="s">
        <v>322</v>
      </c>
      <c r="S10" s="101" t="s">
        <v>323</v>
      </c>
      <c r="T10" s="101" t="s">
        <v>323</v>
      </c>
      <c r="U10" s="101"/>
      <c r="V10" s="101"/>
      <c r="W10" s="101"/>
      <c r="X10" s="101"/>
      <c r="Y10" s="101"/>
      <c r="Z10" s="101"/>
      <c r="AA10" s="101"/>
      <c r="AB10" s="101"/>
      <c r="AC10" s="101"/>
      <c r="AD10" s="101"/>
      <c r="AE10" s="101"/>
      <c r="AF10" s="101"/>
      <c r="AG10" s="101"/>
      <c r="AH10" s="101"/>
      <c r="AI10" s="101"/>
      <c r="AJ10" s="101">
        <v>8</v>
      </c>
      <c r="AK10" s="101">
        <v>8</v>
      </c>
      <c r="AL10" s="101">
        <v>8</v>
      </c>
      <c r="AM10" s="101">
        <v>0</v>
      </c>
      <c r="AN10" s="101">
        <v>0</v>
      </c>
      <c r="AO10" s="101">
        <v>8</v>
      </c>
      <c r="AP10" s="101">
        <v>8</v>
      </c>
      <c r="AQ10" s="101">
        <v>0</v>
      </c>
      <c r="AR10" s="101">
        <v>0</v>
      </c>
      <c r="AS10" s="104" t="s">
        <v>322</v>
      </c>
      <c r="AT10" s="101" t="s">
        <v>323</v>
      </c>
      <c r="AU10" s="101" t="s">
        <v>323</v>
      </c>
      <c r="AV10" s="101" t="s">
        <v>323</v>
      </c>
      <c r="AW10" s="101" t="s">
        <v>323</v>
      </c>
      <c r="AX10" s="101" t="s">
        <v>323</v>
      </c>
      <c r="AY10" s="101" t="s">
        <v>323</v>
      </c>
      <c r="AZ10" s="101" t="s">
        <v>323</v>
      </c>
      <c r="BA10" s="101" t="s">
        <v>323</v>
      </c>
    </row>
    <row r="11" spans="1:53" ht="15.75" thickBot="1">
      <c r="A11" s="105">
        <v>4</v>
      </c>
      <c r="B11" s="101"/>
      <c r="C11" s="101" t="s">
        <v>112</v>
      </c>
      <c r="D11" s="101"/>
      <c r="E11" s="101"/>
      <c r="F11" s="101"/>
      <c r="G11" s="101"/>
      <c r="H11" s="101"/>
      <c r="I11" s="101"/>
      <c r="J11" s="101"/>
      <c r="K11" s="101"/>
      <c r="L11" s="101"/>
      <c r="M11" s="101">
        <v>8</v>
      </c>
      <c r="N11" s="101">
        <v>8</v>
      </c>
      <c r="O11" s="101">
        <v>0</v>
      </c>
      <c r="P11" s="101">
        <v>0</v>
      </c>
      <c r="Q11" s="101">
        <v>0</v>
      </c>
      <c r="R11" s="101" t="s">
        <v>322</v>
      </c>
      <c r="S11" s="101" t="s">
        <v>323</v>
      </c>
      <c r="T11" s="101" t="s">
        <v>323</v>
      </c>
      <c r="U11" s="101"/>
      <c r="V11" s="101"/>
      <c r="W11" s="101"/>
      <c r="X11" s="101"/>
      <c r="Y11" s="101"/>
      <c r="Z11" s="101"/>
      <c r="AA11" s="101"/>
      <c r="AB11" s="101"/>
      <c r="AC11" s="101"/>
      <c r="AD11" s="101"/>
      <c r="AE11" s="101">
        <v>8</v>
      </c>
      <c r="AF11" s="101">
        <v>0</v>
      </c>
      <c r="AG11" s="101">
        <v>0</v>
      </c>
      <c r="AH11" s="101">
        <v>0</v>
      </c>
      <c r="AI11" s="101" t="s">
        <v>395</v>
      </c>
      <c r="AJ11" s="101" t="s">
        <v>395</v>
      </c>
      <c r="AK11" s="101" t="s">
        <v>395</v>
      </c>
      <c r="AL11" s="101" t="s">
        <v>395</v>
      </c>
      <c r="AM11" s="101">
        <v>6</v>
      </c>
      <c r="AN11" s="101">
        <v>6</v>
      </c>
      <c r="AO11" s="101">
        <v>6</v>
      </c>
      <c r="AP11" s="101">
        <v>6</v>
      </c>
      <c r="AQ11" s="101">
        <v>6</v>
      </c>
      <c r="AR11" s="101">
        <v>6</v>
      </c>
      <c r="AS11" s="101"/>
      <c r="AT11" s="101"/>
      <c r="AU11" s="101"/>
      <c r="AV11" s="101"/>
      <c r="AW11" s="101"/>
      <c r="AX11" s="101"/>
      <c r="AY11" s="101"/>
      <c r="AZ11" s="101"/>
      <c r="BA11" s="101"/>
    </row>
    <row r="14" spans="2:49" ht="12.75">
      <c r="B14" s="149" t="s">
        <v>324</v>
      </c>
      <c r="C14" s="149"/>
      <c r="D14" s="149"/>
      <c r="E14" s="149"/>
      <c r="F14" s="149"/>
      <c r="G14" s="149"/>
      <c r="I14" s="149" t="s">
        <v>120</v>
      </c>
      <c r="J14" s="149"/>
      <c r="K14" s="149"/>
      <c r="L14" s="149"/>
      <c r="M14" s="149"/>
      <c r="P14" s="183" t="s">
        <v>325</v>
      </c>
      <c r="Q14" s="149"/>
      <c r="R14" s="149"/>
      <c r="S14" s="149"/>
      <c r="T14" s="149"/>
      <c r="W14" s="149" t="s">
        <v>326</v>
      </c>
      <c r="X14" s="149"/>
      <c r="Y14" s="149"/>
      <c r="Z14" s="149"/>
      <c r="AA14" s="149"/>
      <c r="AD14" s="149" t="s">
        <v>327</v>
      </c>
      <c r="AE14" s="149"/>
      <c r="AF14" s="149"/>
      <c r="AG14" s="149"/>
      <c r="AJ14" s="149" t="s">
        <v>328</v>
      </c>
      <c r="AK14" s="149"/>
      <c r="AL14" s="149"/>
      <c r="AM14" s="149"/>
      <c r="AN14" s="149"/>
      <c r="AO14" s="149"/>
      <c r="AP14" s="149"/>
      <c r="AS14" s="149" t="s">
        <v>329</v>
      </c>
      <c r="AT14" s="149"/>
      <c r="AU14" s="149"/>
      <c r="AV14" s="149"/>
      <c r="AW14" s="149"/>
    </row>
    <row r="15" spans="3:49" ht="12.75">
      <c r="C15" s="149" t="s">
        <v>330</v>
      </c>
      <c r="D15" s="149"/>
      <c r="E15" s="149"/>
      <c r="F15" s="149"/>
      <c r="P15" s="149" t="s">
        <v>331</v>
      </c>
      <c r="Q15" s="149"/>
      <c r="R15" s="149"/>
      <c r="S15" s="149"/>
      <c r="T15" s="149"/>
      <c r="W15" s="149" t="s">
        <v>331</v>
      </c>
      <c r="X15" s="149"/>
      <c r="Y15" s="149"/>
      <c r="Z15" s="149"/>
      <c r="AA15" s="149"/>
      <c r="AS15" s="149" t="s">
        <v>332</v>
      </c>
      <c r="AT15" s="149"/>
      <c r="AU15" s="149"/>
      <c r="AV15" s="149"/>
      <c r="AW15" s="149"/>
    </row>
    <row r="16" spans="3:49" ht="12.75">
      <c r="C16" s="165"/>
      <c r="D16" s="166"/>
      <c r="E16" s="166"/>
      <c r="F16" s="167"/>
      <c r="I16" s="153">
        <v>8</v>
      </c>
      <c r="J16" s="154"/>
      <c r="K16" s="154"/>
      <c r="L16" s="154"/>
      <c r="M16" s="155"/>
      <c r="P16" s="153">
        <v>0</v>
      </c>
      <c r="Q16" s="154"/>
      <c r="R16" s="154"/>
      <c r="S16" s="154"/>
      <c r="T16" s="155"/>
      <c r="W16" s="153" t="s">
        <v>333</v>
      </c>
      <c r="X16" s="154"/>
      <c r="Y16" s="154"/>
      <c r="Z16" s="154"/>
      <c r="AA16" s="155"/>
      <c r="AD16" s="153" t="s">
        <v>334</v>
      </c>
      <c r="AE16" s="154"/>
      <c r="AF16" s="154"/>
      <c r="AG16" s="155"/>
      <c r="AJ16" s="153">
        <v>6</v>
      </c>
      <c r="AK16" s="154"/>
      <c r="AL16" s="154"/>
      <c r="AM16" s="154"/>
      <c r="AN16" s="154"/>
      <c r="AO16" s="154"/>
      <c r="AP16" s="155"/>
      <c r="AS16" s="153" t="s">
        <v>335</v>
      </c>
      <c r="AT16" s="154"/>
      <c r="AU16" s="154"/>
      <c r="AV16" s="154"/>
      <c r="AW16" s="155"/>
    </row>
    <row r="17" spans="3:49" ht="12.75">
      <c r="C17" s="168"/>
      <c r="D17" s="169"/>
      <c r="E17" s="169"/>
      <c r="F17" s="170"/>
      <c r="I17" s="156"/>
      <c r="J17" s="157"/>
      <c r="K17" s="157"/>
      <c r="L17" s="157"/>
      <c r="M17" s="158"/>
      <c r="P17" s="156"/>
      <c r="Q17" s="157"/>
      <c r="R17" s="157"/>
      <c r="S17" s="157"/>
      <c r="T17" s="158"/>
      <c r="W17" s="156"/>
      <c r="X17" s="157"/>
      <c r="Y17" s="157"/>
      <c r="Z17" s="157"/>
      <c r="AA17" s="158"/>
      <c r="AD17" s="156"/>
      <c r="AE17" s="157"/>
      <c r="AF17" s="157"/>
      <c r="AG17" s="158"/>
      <c r="AJ17" s="156"/>
      <c r="AK17" s="157"/>
      <c r="AL17" s="157"/>
      <c r="AM17" s="157"/>
      <c r="AN17" s="157"/>
      <c r="AO17" s="157"/>
      <c r="AP17" s="158"/>
      <c r="AS17" s="156"/>
      <c r="AT17" s="157"/>
      <c r="AU17" s="157"/>
      <c r="AV17" s="157"/>
      <c r="AW17" s="158"/>
    </row>
    <row r="18" spans="3:49" ht="12.75">
      <c r="C18" s="171"/>
      <c r="D18" s="172"/>
      <c r="E18" s="172"/>
      <c r="F18" s="173"/>
      <c r="I18" s="159"/>
      <c r="J18" s="160"/>
      <c r="K18" s="160"/>
      <c r="L18" s="160"/>
      <c r="M18" s="161"/>
      <c r="P18" s="159"/>
      <c r="Q18" s="160"/>
      <c r="R18" s="160"/>
      <c r="S18" s="160"/>
      <c r="T18" s="161"/>
      <c r="W18" s="159"/>
      <c r="X18" s="160"/>
      <c r="Y18" s="160"/>
      <c r="Z18" s="160"/>
      <c r="AA18" s="161"/>
      <c r="AD18" s="159"/>
      <c r="AE18" s="160"/>
      <c r="AF18" s="160"/>
      <c r="AG18" s="161"/>
      <c r="AJ18" s="159"/>
      <c r="AK18" s="160"/>
      <c r="AL18" s="160"/>
      <c r="AM18" s="160"/>
      <c r="AN18" s="160"/>
      <c r="AO18" s="160"/>
      <c r="AP18" s="161"/>
      <c r="AS18" s="159"/>
      <c r="AT18" s="160"/>
      <c r="AU18" s="160"/>
      <c r="AV18" s="160"/>
      <c r="AW18" s="161"/>
    </row>
  </sheetData>
  <sheetProtection/>
  <mergeCells count="41">
    <mergeCell ref="A1:BA1"/>
    <mergeCell ref="A3:A7"/>
    <mergeCell ref="B3:E5"/>
    <mergeCell ref="F3:F7"/>
    <mergeCell ref="G3:I5"/>
    <mergeCell ref="J3:J7"/>
    <mergeCell ref="AT3:AV5"/>
    <mergeCell ref="AW3:AW7"/>
    <mergeCell ref="W3:W7"/>
    <mergeCell ref="X3:AA5"/>
    <mergeCell ref="B14:G14"/>
    <mergeCell ref="I14:M14"/>
    <mergeCell ref="P14:T14"/>
    <mergeCell ref="W14:AA14"/>
    <mergeCell ref="AD14:AG14"/>
    <mergeCell ref="K3:N5"/>
    <mergeCell ref="AB3:AE5"/>
    <mergeCell ref="AJ16:AP18"/>
    <mergeCell ref="O3:R5"/>
    <mergeCell ref="AF3:AF7"/>
    <mergeCell ref="T3:V5"/>
    <mergeCell ref="AJ3:AJ7"/>
    <mergeCell ref="P16:T18"/>
    <mergeCell ref="AD16:AG18"/>
    <mergeCell ref="AK3:AN5"/>
    <mergeCell ref="AS16:AW18"/>
    <mergeCell ref="S3:S7"/>
    <mergeCell ref="C15:F15"/>
    <mergeCell ref="P15:T15"/>
    <mergeCell ref="W15:AA15"/>
    <mergeCell ref="AS15:AW15"/>
    <mergeCell ref="C16:F18"/>
    <mergeCell ref="I16:M18"/>
    <mergeCell ref="W16:AA18"/>
    <mergeCell ref="AG3:AI5"/>
    <mergeCell ref="AX3:BA5"/>
    <mergeCell ref="AS14:AW14"/>
    <mergeCell ref="AO3:AO7"/>
    <mergeCell ref="AP3:AR5"/>
    <mergeCell ref="AS3:AS7"/>
    <mergeCell ref="AJ14:AP14"/>
  </mergeCells>
  <printOptions/>
  <pageMargins left="0.25" right="0.25" top="0.75" bottom="0.75" header="0.3" footer="0.3"/>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2:I12"/>
  <sheetViews>
    <sheetView view="pageBreakPreview" zoomScaleSheetLayoutView="100" zoomScalePageLayoutView="0" workbookViewId="0" topLeftCell="A1">
      <selection activeCell="C4" sqref="C4:C6"/>
    </sheetView>
  </sheetViews>
  <sheetFormatPr defaultColWidth="9.140625" defaultRowHeight="12.75"/>
  <cols>
    <col min="1" max="1" width="11.7109375" style="0" customWidth="1"/>
    <col min="2" max="2" width="18.421875" style="0" customWidth="1"/>
    <col min="3" max="3" width="12.421875" style="0" customWidth="1"/>
    <col min="4" max="4" width="16.57421875" style="0" customWidth="1"/>
    <col min="5" max="5" width="18.00390625" style="0" customWidth="1"/>
    <col min="6" max="6" width="20.140625" style="0" customWidth="1"/>
    <col min="7" max="7" width="18.421875" style="0" customWidth="1"/>
    <col min="8" max="8" width="12.00390625" style="0" customWidth="1"/>
  </cols>
  <sheetData>
    <row r="2" spans="1:9" ht="18">
      <c r="A2" s="135" t="s">
        <v>342</v>
      </c>
      <c r="B2" s="135"/>
      <c r="C2" s="135"/>
      <c r="D2" s="135"/>
      <c r="E2" s="135"/>
      <c r="F2" s="135"/>
      <c r="G2" s="135"/>
      <c r="H2" s="135"/>
      <c r="I2" s="135"/>
    </row>
    <row r="4" spans="1:9" ht="15.75">
      <c r="A4" s="185" t="s">
        <v>148</v>
      </c>
      <c r="B4" s="185" t="s">
        <v>149</v>
      </c>
      <c r="C4" s="185" t="s">
        <v>117</v>
      </c>
      <c r="D4" s="185" t="s">
        <v>118</v>
      </c>
      <c r="E4" s="185"/>
      <c r="F4" s="185" t="s">
        <v>150</v>
      </c>
      <c r="G4" s="185" t="s">
        <v>39</v>
      </c>
      <c r="H4" s="185" t="s">
        <v>151</v>
      </c>
      <c r="I4" s="185" t="s">
        <v>35</v>
      </c>
    </row>
    <row r="5" spans="1:9" ht="28.5" customHeight="1">
      <c r="A5" s="185"/>
      <c r="B5" s="185"/>
      <c r="C5" s="185"/>
      <c r="D5" s="185" t="s">
        <v>152</v>
      </c>
      <c r="E5" s="18" t="s">
        <v>153</v>
      </c>
      <c r="F5" s="185"/>
      <c r="G5" s="185"/>
      <c r="H5" s="185"/>
      <c r="I5" s="185"/>
    </row>
    <row r="6" spans="1:9" ht="24" customHeight="1">
      <c r="A6" s="185"/>
      <c r="B6" s="185"/>
      <c r="C6" s="185"/>
      <c r="D6" s="185"/>
      <c r="E6" s="19" t="s">
        <v>154</v>
      </c>
      <c r="F6" s="185"/>
      <c r="G6" s="185"/>
      <c r="H6" s="185"/>
      <c r="I6" s="185"/>
    </row>
    <row r="7" spans="1:9" ht="15.75">
      <c r="A7" s="20">
        <v>1</v>
      </c>
      <c r="B7" s="18">
        <v>2</v>
      </c>
      <c r="C7" s="18">
        <v>3</v>
      </c>
      <c r="D7" s="18">
        <v>4</v>
      </c>
      <c r="E7" s="18">
        <v>5</v>
      </c>
      <c r="F7" s="18">
        <v>6</v>
      </c>
      <c r="G7" s="18">
        <v>7</v>
      </c>
      <c r="H7" s="18">
        <v>8</v>
      </c>
      <c r="I7" s="18">
        <v>9</v>
      </c>
    </row>
    <row r="8" spans="1:9" ht="15.75">
      <c r="A8" s="21" t="s">
        <v>6</v>
      </c>
      <c r="B8" s="22" t="s">
        <v>155</v>
      </c>
      <c r="C8" s="22" t="s">
        <v>70</v>
      </c>
      <c r="D8" s="22" t="s">
        <v>70</v>
      </c>
      <c r="E8" s="22" t="s">
        <v>70</v>
      </c>
      <c r="F8" s="22" t="s">
        <v>156</v>
      </c>
      <c r="G8" s="22" t="s">
        <v>70</v>
      </c>
      <c r="H8" s="22" t="s">
        <v>157</v>
      </c>
      <c r="I8" s="22">
        <v>52</v>
      </c>
    </row>
    <row r="9" spans="1:9" ht="15.75">
      <c r="A9" s="21" t="s">
        <v>7</v>
      </c>
      <c r="B9" s="22" t="s">
        <v>212</v>
      </c>
      <c r="C9" s="23"/>
      <c r="D9" s="23"/>
      <c r="E9" s="22"/>
      <c r="F9" s="22" t="s">
        <v>156</v>
      </c>
      <c r="G9" s="22"/>
      <c r="H9" s="22" t="s">
        <v>157</v>
      </c>
      <c r="I9" s="22">
        <v>52</v>
      </c>
    </row>
    <row r="10" spans="1:9" ht="15.75">
      <c r="A10" s="21" t="s">
        <v>8</v>
      </c>
      <c r="B10" s="22" t="s">
        <v>158</v>
      </c>
      <c r="C10" s="24">
        <v>8</v>
      </c>
      <c r="D10" s="24">
        <v>8</v>
      </c>
      <c r="E10" s="22"/>
      <c r="F10" s="22" t="s">
        <v>156</v>
      </c>
      <c r="G10" s="22"/>
      <c r="H10" s="22" t="s">
        <v>159</v>
      </c>
      <c r="I10" s="22">
        <v>52</v>
      </c>
    </row>
    <row r="11" spans="1:9" ht="15.75">
      <c r="A11" s="21" t="s">
        <v>9</v>
      </c>
      <c r="B11" s="22" t="s">
        <v>160</v>
      </c>
      <c r="C11" s="24">
        <v>3</v>
      </c>
      <c r="D11" s="24">
        <v>6</v>
      </c>
      <c r="E11" s="22">
        <v>4</v>
      </c>
      <c r="F11" s="22" t="s">
        <v>161</v>
      </c>
      <c r="G11" s="22">
        <v>6</v>
      </c>
      <c r="H11" s="22" t="s">
        <v>156</v>
      </c>
      <c r="I11" s="22">
        <v>43</v>
      </c>
    </row>
    <row r="12" spans="1:9" ht="15.75">
      <c r="A12" s="20" t="s">
        <v>35</v>
      </c>
      <c r="B12" s="25" t="s">
        <v>162</v>
      </c>
      <c r="C12" s="25">
        <v>11</v>
      </c>
      <c r="D12" s="25">
        <v>14</v>
      </c>
      <c r="E12" s="25">
        <v>4</v>
      </c>
      <c r="F12" s="25" t="s">
        <v>163</v>
      </c>
      <c r="G12" s="25">
        <v>6</v>
      </c>
      <c r="H12" s="25" t="s">
        <v>164</v>
      </c>
      <c r="I12" s="25">
        <f>SUM(I9:I11)</f>
        <v>147</v>
      </c>
    </row>
  </sheetData>
  <sheetProtection/>
  <mergeCells count="10">
    <mergeCell ref="A2:I2"/>
    <mergeCell ref="F4:F6"/>
    <mergeCell ref="G4:G6"/>
    <mergeCell ref="H4:H6"/>
    <mergeCell ref="I4:I6"/>
    <mergeCell ref="A4:A6"/>
    <mergeCell ref="B4:B6"/>
    <mergeCell ref="C4:C6"/>
    <mergeCell ref="D4:E4"/>
    <mergeCell ref="D5:D6"/>
  </mergeCells>
  <printOptions/>
  <pageMargins left="0.75" right="0.75" top="1" bottom="1" header="0.5" footer="0.5"/>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2:P94"/>
  <sheetViews>
    <sheetView view="pageBreakPreview" zoomScale="74" zoomScaleNormal="90" zoomScaleSheetLayoutView="74" zoomScalePageLayoutView="0" workbookViewId="0" topLeftCell="A43">
      <selection activeCell="A92" sqref="A92:E92"/>
    </sheetView>
  </sheetViews>
  <sheetFormatPr defaultColWidth="9.140625" defaultRowHeight="12.75"/>
  <cols>
    <col min="1" max="1" width="14.57421875" style="0" customWidth="1"/>
    <col min="2" max="2" width="30.140625" style="0" customWidth="1"/>
    <col min="3" max="3" width="10.28125" style="0" customWidth="1"/>
    <col min="4" max="4" width="7.7109375" style="0" customWidth="1"/>
    <col min="6" max="6" width="6.8515625" style="0" customWidth="1"/>
    <col min="7" max="7" width="9.57421875" style="0" customWidth="1"/>
    <col min="10" max="10" width="9.8515625" style="0" customWidth="1"/>
    <col min="13" max="13" width="10.8515625" style="0" customWidth="1"/>
    <col min="14" max="14" width="11.57421875" style="14" customWidth="1"/>
    <col min="15" max="15" width="10.7109375" style="14" customWidth="1"/>
    <col min="16" max="16" width="11.8515625" style="14" customWidth="1"/>
  </cols>
  <sheetData>
    <row r="2" spans="1:16" ht="16.5" thickBot="1">
      <c r="A2" s="34"/>
      <c r="B2" s="204" t="s">
        <v>343</v>
      </c>
      <c r="C2" s="204"/>
      <c r="D2" s="204"/>
      <c r="E2" s="204"/>
      <c r="F2" s="204"/>
      <c r="G2" s="204"/>
      <c r="H2" s="204"/>
      <c r="I2" s="204"/>
      <c r="J2" s="204"/>
      <c r="K2" s="204"/>
      <c r="L2" s="204"/>
      <c r="M2" s="204"/>
      <c r="N2" s="204"/>
      <c r="O2" s="204"/>
      <c r="P2" s="204"/>
    </row>
    <row r="3" spans="1:16" ht="31.5" customHeight="1" thickBot="1">
      <c r="A3" s="223" t="s">
        <v>0</v>
      </c>
      <c r="B3" s="218" t="s">
        <v>1</v>
      </c>
      <c r="C3" s="210" t="s">
        <v>377</v>
      </c>
      <c r="D3" s="213" t="s">
        <v>2</v>
      </c>
      <c r="E3" s="214"/>
      <c r="F3" s="214"/>
      <c r="G3" s="214"/>
      <c r="H3" s="215"/>
      <c r="I3" s="208" t="s">
        <v>3</v>
      </c>
      <c r="J3" s="209"/>
      <c r="K3" s="209"/>
      <c r="L3" s="209"/>
      <c r="M3" s="209"/>
      <c r="N3" s="209"/>
      <c r="O3" s="209"/>
      <c r="P3" s="209"/>
    </row>
    <row r="4" spans="1:16" ht="12.75" customHeight="1" thickBot="1">
      <c r="A4" s="224"/>
      <c r="B4" s="219"/>
      <c r="C4" s="211"/>
      <c r="D4" s="223" t="s">
        <v>4</v>
      </c>
      <c r="E4" s="223" t="s">
        <v>147</v>
      </c>
      <c r="F4" s="230" t="s">
        <v>5</v>
      </c>
      <c r="G4" s="231"/>
      <c r="H4" s="232"/>
      <c r="I4" s="221" t="s">
        <v>6</v>
      </c>
      <c r="J4" s="222"/>
      <c r="K4" s="221" t="s">
        <v>7</v>
      </c>
      <c r="L4" s="222"/>
      <c r="M4" s="221" t="s">
        <v>8</v>
      </c>
      <c r="N4" s="222"/>
      <c r="O4" s="216" t="s">
        <v>9</v>
      </c>
      <c r="P4" s="217"/>
    </row>
    <row r="5" spans="1:16" ht="11.25" customHeight="1">
      <c r="A5" s="224"/>
      <c r="B5" s="219"/>
      <c r="C5" s="211"/>
      <c r="D5" s="224"/>
      <c r="E5" s="224"/>
      <c r="F5" s="223" t="s">
        <v>10</v>
      </c>
      <c r="G5" s="226" t="s">
        <v>11</v>
      </c>
      <c r="H5" s="227"/>
      <c r="I5" s="205" t="s">
        <v>61</v>
      </c>
      <c r="J5" s="205" t="s">
        <v>62</v>
      </c>
      <c r="K5" s="205" t="s">
        <v>124</v>
      </c>
      <c r="L5" s="205" t="s">
        <v>109</v>
      </c>
      <c r="M5" s="205" t="s">
        <v>110</v>
      </c>
      <c r="N5" s="192" t="s">
        <v>111</v>
      </c>
      <c r="O5" s="192" t="s">
        <v>127</v>
      </c>
      <c r="P5" s="192" t="s">
        <v>128</v>
      </c>
    </row>
    <row r="6" spans="1:16" ht="16.5" customHeight="1" thickBot="1">
      <c r="A6" s="224"/>
      <c r="B6" s="219"/>
      <c r="C6" s="211"/>
      <c r="D6" s="224"/>
      <c r="E6" s="224"/>
      <c r="F6" s="224"/>
      <c r="G6" s="228"/>
      <c r="H6" s="229"/>
      <c r="I6" s="206"/>
      <c r="J6" s="206"/>
      <c r="K6" s="206"/>
      <c r="L6" s="206"/>
      <c r="M6" s="206"/>
      <c r="N6" s="193"/>
      <c r="O6" s="193"/>
      <c r="P6" s="193"/>
    </row>
    <row r="7" spans="1:16" ht="92.25" customHeight="1" thickBot="1">
      <c r="A7" s="225"/>
      <c r="B7" s="220"/>
      <c r="C7" s="212"/>
      <c r="D7" s="225"/>
      <c r="E7" s="225"/>
      <c r="F7" s="225"/>
      <c r="G7" s="107" t="s">
        <v>67</v>
      </c>
      <c r="H7" s="35" t="s">
        <v>66</v>
      </c>
      <c r="I7" s="207"/>
      <c r="J7" s="207"/>
      <c r="K7" s="207"/>
      <c r="L7" s="207"/>
      <c r="M7" s="207"/>
      <c r="N7" s="194"/>
      <c r="O7" s="194"/>
      <c r="P7" s="194"/>
    </row>
    <row r="8" spans="1:16" ht="16.5" thickBot="1">
      <c r="A8" s="36">
        <v>1</v>
      </c>
      <c r="B8" s="37">
        <v>2</v>
      </c>
      <c r="C8" s="37">
        <v>3</v>
      </c>
      <c r="D8" s="37">
        <v>4</v>
      </c>
      <c r="E8" s="37">
        <v>5</v>
      </c>
      <c r="F8" s="37">
        <v>6</v>
      </c>
      <c r="G8" s="108">
        <v>7</v>
      </c>
      <c r="H8" s="37">
        <v>8</v>
      </c>
      <c r="I8" s="37">
        <v>9</v>
      </c>
      <c r="J8" s="37">
        <v>10</v>
      </c>
      <c r="K8" s="37">
        <v>11</v>
      </c>
      <c r="L8" s="37">
        <v>12</v>
      </c>
      <c r="M8" s="37">
        <v>13</v>
      </c>
      <c r="N8" s="37">
        <v>14</v>
      </c>
      <c r="O8" s="38">
        <v>15</v>
      </c>
      <c r="P8" s="38">
        <v>16</v>
      </c>
    </row>
    <row r="9" spans="1:16" ht="16.5" thickBot="1">
      <c r="A9" s="36"/>
      <c r="B9" s="37"/>
      <c r="C9" s="37"/>
      <c r="D9" s="37">
        <f>SUM(D10,D26,D35,D42,D55)</f>
        <v>6642</v>
      </c>
      <c r="E9" s="37">
        <f>SUM(E10,E26,E35,E42,E55)</f>
        <v>2214</v>
      </c>
      <c r="F9" s="37">
        <f>SUM(F10,F26,F35,F42,F55)</f>
        <v>4428</v>
      </c>
      <c r="G9" s="108">
        <f>SUM(G10,G26,G35,G42,G55)</f>
        <v>1869</v>
      </c>
      <c r="H9" s="108">
        <f>SUM(H10,H26,H35,H42,H55)</f>
        <v>60</v>
      </c>
      <c r="I9" s="37"/>
      <c r="J9" s="37"/>
      <c r="K9" s="37"/>
      <c r="L9" s="37"/>
      <c r="M9" s="37"/>
      <c r="N9" s="38"/>
      <c r="O9" s="38"/>
      <c r="P9" s="38"/>
    </row>
    <row r="10" spans="1:16" ht="33.75" customHeight="1" thickBot="1">
      <c r="A10" s="39" t="s">
        <v>12</v>
      </c>
      <c r="B10" s="7" t="s">
        <v>13</v>
      </c>
      <c r="C10" s="7"/>
      <c r="D10" s="17">
        <f>SUM(D11,D21)</f>
        <v>2106</v>
      </c>
      <c r="E10" s="17">
        <f>SUM(E11,E21)</f>
        <v>702</v>
      </c>
      <c r="F10" s="17">
        <f>SUM(F11,F21)</f>
        <v>1404</v>
      </c>
      <c r="G10" s="109">
        <f>SUM(G11,G21)</f>
        <v>651</v>
      </c>
      <c r="H10" s="10"/>
      <c r="I10" s="7">
        <f>SUM(I11,I21)</f>
        <v>29</v>
      </c>
      <c r="J10" s="7">
        <f>SUM(J11,J21)</f>
        <v>27</v>
      </c>
      <c r="K10" s="7"/>
      <c r="L10" s="7"/>
      <c r="M10" s="7"/>
      <c r="N10" s="7"/>
      <c r="O10" s="7"/>
      <c r="P10" s="7"/>
    </row>
    <row r="11" spans="1:16" ht="48.75" customHeight="1" thickBot="1">
      <c r="A11" s="39" t="s">
        <v>59</v>
      </c>
      <c r="B11" s="11" t="s">
        <v>73</v>
      </c>
      <c r="C11" s="11" t="s">
        <v>121</v>
      </c>
      <c r="D11" s="106">
        <f>SUM(D12:D20)</f>
        <v>1298</v>
      </c>
      <c r="E11" s="106">
        <f>SUM(E12:E20)</f>
        <v>448</v>
      </c>
      <c r="F11" s="106">
        <f>SUM(F12:F20)</f>
        <v>850</v>
      </c>
      <c r="G11" s="110">
        <f>SUM(G12:G20)</f>
        <v>383</v>
      </c>
      <c r="H11" s="9"/>
      <c r="I11" s="11">
        <f>SUM(I12:I20)</f>
        <v>18</v>
      </c>
      <c r="J11" s="11">
        <f>SUM(J12:J20)</f>
        <v>18</v>
      </c>
      <c r="K11" s="8"/>
      <c r="L11" s="8"/>
      <c r="M11" s="8"/>
      <c r="N11" s="8"/>
      <c r="O11" s="8"/>
      <c r="P11" s="8"/>
    </row>
    <row r="12" spans="1:16" ht="17.25" customHeight="1" thickBot="1">
      <c r="A12" s="40" t="s">
        <v>14</v>
      </c>
      <c r="B12" s="3" t="s">
        <v>48</v>
      </c>
      <c r="C12" s="15" t="s">
        <v>378</v>
      </c>
      <c r="D12" s="15">
        <v>113</v>
      </c>
      <c r="E12" s="15">
        <v>35</v>
      </c>
      <c r="F12" s="15">
        <v>78</v>
      </c>
      <c r="G12" s="111">
        <v>38</v>
      </c>
      <c r="H12" s="37"/>
      <c r="I12" s="2">
        <v>2</v>
      </c>
      <c r="J12" s="2">
        <v>2</v>
      </c>
      <c r="K12" s="2"/>
      <c r="L12" s="2"/>
      <c r="M12" s="2"/>
      <c r="N12" s="41"/>
      <c r="O12" s="41"/>
      <c r="P12" s="41"/>
    </row>
    <row r="13" spans="1:16" ht="18.75" customHeight="1" thickBot="1">
      <c r="A13" s="40" t="s">
        <v>53</v>
      </c>
      <c r="B13" s="3" t="s">
        <v>47</v>
      </c>
      <c r="C13" s="15" t="s">
        <v>379</v>
      </c>
      <c r="D13" s="15">
        <v>170</v>
      </c>
      <c r="E13" s="15">
        <v>53</v>
      </c>
      <c r="F13" s="42">
        <v>117</v>
      </c>
      <c r="G13" s="111">
        <v>50</v>
      </c>
      <c r="H13" s="37"/>
      <c r="I13" s="2">
        <v>3</v>
      </c>
      <c r="J13" s="2">
        <v>3</v>
      </c>
      <c r="K13" s="2"/>
      <c r="L13" s="2"/>
      <c r="M13" s="2"/>
      <c r="N13" s="41"/>
      <c r="O13" s="41"/>
      <c r="P13" s="41"/>
    </row>
    <row r="14" spans="1:16" ht="18.75" customHeight="1" thickBot="1">
      <c r="A14" s="40" t="s">
        <v>54</v>
      </c>
      <c r="B14" s="3" t="s">
        <v>46</v>
      </c>
      <c r="C14" s="15" t="s">
        <v>379</v>
      </c>
      <c r="D14" s="15">
        <v>113</v>
      </c>
      <c r="E14" s="15">
        <v>35</v>
      </c>
      <c r="F14" s="15">
        <v>78</v>
      </c>
      <c r="G14" s="111">
        <v>78</v>
      </c>
      <c r="H14" s="37"/>
      <c r="I14" s="2">
        <v>2</v>
      </c>
      <c r="J14" s="2">
        <v>2</v>
      </c>
      <c r="K14" s="2"/>
      <c r="L14" s="2"/>
      <c r="M14" s="2"/>
      <c r="N14" s="41"/>
      <c r="O14" s="41"/>
      <c r="P14" s="41"/>
    </row>
    <row r="15" spans="1:16" ht="19.5" customHeight="1" thickBot="1">
      <c r="A15" s="40" t="s">
        <v>55</v>
      </c>
      <c r="B15" s="3" t="s">
        <v>63</v>
      </c>
      <c r="C15" s="15" t="s">
        <v>379</v>
      </c>
      <c r="D15" s="15">
        <v>170</v>
      </c>
      <c r="E15" s="15">
        <v>53</v>
      </c>
      <c r="F15" s="15">
        <v>117</v>
      </c>
      <c r="G15" s="111">
        <v>48</v>
      </c>
      <c r="H15" s="37"/>
      <c r="I15" s="2">
        <v>3</v>
      </c>
      <c r="J15" s="2">
        <v>3</v>
      </c>
      <c r="K15" s="2"/>
      <c r="L15" s="2"/>
      <c r="M15" s="2"/>
      <c r="N15" s="41"/>
      <c r="O15" s="41"/>
      <c r="P15" s="41"/>
    </row>
    <row r="16" spans="1:16" ht="37.5" customHeight="1" thickBot="1">
      <c r="A16" s="40" t="s">
        <v>56</v>
      </c>
      <c r="B16" s="3" t="s">
        <v>75</v>
      </c>
      <c r="C16" s="15" t="s">
        <v>379</v>
      </c>
      <c r="D16" s="15">
        <v>170</v>
      </c>
      <c r="E16" s="15">
        <v>53</v>
      </c>
      <c r="F16" s="15">
        <v>117</v>
      </c>
      <c r="G16" s="111">
        <v>16</v>
      </c>
      <c r="H16" s="37"/>
      <c r="I16" s="2">
        <v>3</v>
      </c>
      <c r="J16" s="2">
        <v>3</v>
      </c>
      <c r="K16" s="2"/>
      <c r="L16" s="2"/>
      <c r="M16" s="2"/>
      <c r="N16" s="41"/>
      <c r="O16" s="41"/>
      <c r="P16" s="41"/>
    </row>
    <row r="17" spans="1:16" s="77" customFormat="1" ht="22.5" customHeight="1" thickBot="1">
      <c r="A17" s="71" t="s">
        <v>57</v>
      </c>
      <c r="B17" s="72" t="s">
        <v>51</v>
      </c>
      <c r="C17" s="73" t="s">
        <v>380</v>
      </c>
      <c r="D17" s="73">
        <v>113</v>
      </c>
      <c r="E17" s="74">
        <v>35</v>
      </c>
      <c r="F17" s="74">
        <v>78</v>
      </c>
      <c r="G17" s="112">
        <v>12</v>
      </c>
      <c r="H17" s="75"/>
      <c r="I17" s="72" t="s">
        <v>112</v>
      </c>
      <c r="J17" s="72" t="s">
        <v>112</v>
      </c>
      <c r="K17" s="72">
        <v>2</v>
      </c>
      <c r="L17" s="72">
        <v>2</v>
      </c>
      <c r="M17" s="72"/>
      <c r="N17" s="76"/>
      <c r="O17" s="76"/>
      <c r="P17" s="76"/>
    </row>
    <row r="18" spans="1:16" s="77" customFormat="1" ht="20.25" customHeight="1" thickBot="1">
      <c r="A18" s="71" t="s">
        <v>58</v>
      </c>
      <c r="B18" s="72" t="s">
        <v>52</v>
      </c>
      <c r="C18" s="73" t="s">
        <v>380</v>
      </c>
      <c r="D18" s="73">
        <v>113</v>
      </c>
      <c r="E18" s="74">
        <v>35</v>
      </c>
      <c r="F18" s="74">
        <v>78</v>
      </c>
      <c r="G18" s="112">
        <v>16</v>
      </c>
      <c r="H18" s="75"/>
      <c r="I18" s="72" t="s">
        <v>112</v>
      </c>
      <c r="J18" s="72" t="s">
        <v>112</v>
      </c>
      <c r="K18" s="72">
        <v>2</v>
      </c>
      <c r="L18" s="72">
        <v>2</v>
      </c>
      <c r="M18" s="72"/>
      <c r="N18" s="76"/>
      <c r="O18" s="76"/>
      <c r="P18" s="76"/>
    </row>
    <row r="19" spans="1:16" ht="20.25" customHeight="1" thickBot="1">
      <c r="A19" s="40" t="s">
        <v>72</v>
      </c>
      <c r="B19" s="3" t="s">
        <v>49</v>
      </c>
      <c r="C19" s="15"/>
      <c r="D19" s="15">
        <v>234</v>
      </c>
      <c r="E19" s="15">
        <v>117</v>
      </c>
      <c r="F19" s="15">
        <v>117</v>
      </c>
      <c r="G19" s="111">
        <v>117</v>
      </c>
      <c r="H19" s="37"/>
      <c r="I19" s="2">
        <v>3</v>
      </c>
      <c r="J19" s="2">
        <v>3</v>
      </c>
      <c r="K19" s="2"/>
      <c r="L19" s="2"/>
      <c r="M19" s="2"/>
      <c r="N19" s="41"/>
      <c r="O19" s="41"/>
      <c r="P19" s="41"/>
    </row>
    <row r="20" spans="1:16" s="5" customFormat="1" ht="18" customHeight="1" thickBot="1">
      <c r="A20" s="43" t="s">
        <v>270</v>
      </c>
      <c r="B20" s="4" t="s">
        <v>50</v>
      </c>
      <c r="C20" s="73" t="s">
        <v>379</v>
      </c>
      <c r="D20" s="44">
        <v>102</v>
      </c>
      <c r="E20" s="44">
        <v>32</v>
      </c>
      <c r="F20" s="44">
        <v>70</v>
      </c>
      <c r="G20" s="113">
        <v>8</v>
      </c>
      <c r="H20" s="45"/>
      <c r="I20" s="4">
        <v>2</v>
      </c>
      <c r="J20" s="4">
        <v>2</v>
      </c>
      <c r="K20" s="4"/>
      <c r="L20" s="4"/>
      <c r="M20" s="4"/>
      <c r="N20" s="46"/>
      <c r="O20" s="46"/>
      <c r="P20" s="46"/>
    </row>
    <row r="21" spans="1:16" ht="50.25" customHeight="1" thickBot="1">
      <c r="A21" s="65" t="s">
        <v>60</v>
      </c>
      <c r="B21" s="9" t="s">
        <v>74</v>
      </c>
      <c r="C21" s="9" t="s">
        <v>15</v>
      </c>
      <c r="D21" s="9">
        <f>SUM(D22:D24)</f>
        <v>808</v>
      </c>
      <c r="E21" s="9">
        <f>SUM(E22:E24)</f>
        <v>254</v>
      </c>
      <c r="F21" s="9">
        <f>SUM(F22:F24)</f>
        <v>554</v>
      </c>
      <c r="G21" s="110">
        <f>SUM(G22:G24)</f>
        <v>268</v>
      </c>
      <c r="H21" s="9"/>
      <c r="I21" s="9">
        <f>SUM(I22:I24)</f>
        <v>11</v>
      </c>
      <c r="J21" s="9">
        <f>SUM(J22:J24)</f>
        <v>9</v>
      </c>
      <c r="K21" s="9"/>
      <c r="L21" s="9"/>
      <c r="M21" s="9"/>
      <c r="N21" s="9"/>
      <c r="O21" s="9"/>
      <c r="P21" s="9"/>
    </row>
    <row r="22" spans="1:16" s="5" customFormat="1" ht="19.5" customHeight="1" thickBot="1">
      <c r="A22" s="47" t="s">
        <v>76</v>
      </c>
      <c r="B22" s="3" t="s">
        <v>65</v>
      </c>
      <c r="C22" s="15" t="s">
        <v>381</v>
      </c>
      <c r="D22" s="48">
        <v>423</v>
      </c>
      <c r="E22" s="48">
        <v>133</v>
      </c>
      <c r="F22" s="49">
        <v>290</v>
      </c>
      <c r="G22" s="114">
        <v>103</v>
      </c>
      <c r="H22" s="50"/>
      <c r="I22" s="3">
        <v>8</v>
      </c>
      <c r="J22" s="3">
        <v>7</v>
      </c>
      <c r="K22" s="4"/>
      <c r="L22" s="4"/>
      <c r="M22" s="4"/>
      <c r="N22" s="46"/>
      <c r="O22" s="46"/>
      <c r="P22" s="46"/>
    </row>
    <row r="23" spans="1:16" s="5" customFormat="1" ht="21.75" customHeight="1" thickBot="1">
      <c r="A23" s="47" t="s">
        <v>68</v>
      </c>
      <c r="B23" s="3" t="s">
        <v>64</v>
      </c>
      <c r="C23" s="15" t="s">
        <v>379</v>
      </c>
      <c r="D23" s="48">
        <v>139</v>
      </c>
      <c r="E23" s="48">
        <v>44</v>
      </c>
      <c r="F23" s="49">
        <v>95</v>
      </c>
      <c r="G23" s="114">
        <v>95</v>
      </c>
      <c r="H23" s="50"/>
      <c r="I23" s="3">
        <v>3</v>
      </c>
      <c r="J23" s="3">
        <v>2</v>
      </c>
      <c r="K23" s="4"/>
      <c r="L23" s="4"/>
      <c r="M23" s="4"/>
      <c r="N23" s="46"/>
      <c r="O23" s="46"/>
      <c r="P23" s="46"/>
    </row>
    <row r="24" spans="1:16" s="5" customFormat="1" ht="18" customHeight="1" thickBot="1">
      <c r="A24" s="43" t="s">
        <v>69</v>
      </c>
      <c r="B24" s="4" t="s">
        <v>71</v>
      </c>
      <c r="C24" s="73" t="s">
        <v>378</v>
      </c>
      <c r="D24" s="44">
        <v>246</v>
      </c>
      <c r="E24" s="44">
        <v>77</v>
      </c>
      <c r="F24" s="51">
        <v>169</v>
      </c>
      <c r="G24" s="113">
        <v>70</v>
      </c>
      <c r="H24" s="45"/>
      <c r="I24" s="4" t="s">
        <v>392</v>
      </c>
      <c r="J24" s="4" t="s">
        <v>393</v>
      </c>
      <c r="K24" s="4"/>
      <c r="L24" s="4"/>
      <c r="M24" s="4"/>
      <c r="N24" s="46"/>
      <c r="O24" s="46"/>
      <c r="P24" s="46"/>
    </row>
    <row r="25" spans="1:16" ht="16.5" customHeight="1" thickBot="1">
      <c r="A25" s="40"/>
      <c r="B25" s="6">
        <v>0.31</v>
      </c>
      <c r="C25" s="15"/>
      <c r="D25" s="37"/>
      <c r="E25" s="37"/>
      <c r="F25" s="38"/>
      <c r="G25" s="111"/>
      <c r="H25" s="37"/>
      <c r="I25" s="2"/>
      <c r="J25" s="2"/>
      <c r="K25" s="2"/>
      <c r="L25" s="2"/>
      <c r="M25" s="2"/>
      <c r="N25" s="41"/>
      <c r="O25" s="41"/>
      <c r="P25" s="41"/>
    </row>
    <row r="26" spans="1:16" ht="48.75" customHeight="1" thickBot="1">
      <c r="A26" s="7" t="s">
        <v>16</v>
      </c>
      <c r="B26" s="7" t="s">
        <v>17</v>
      </c>
      <c r="C26" s="7"/>
      <c r="D26" s="7">
        <f>SUM(D27:D34)</f>
        <v>950</v>
      </c>
      <c r="E26" s="7">
        <f>SUM(E27:E34)</f>
        <v>318</v>
      </c>
      <c r="F26" s="7">
        <f>SUM(F27:F34)</f>
        <v>632</v>
      </c>
      <c r="G26" s="109">
        <f>SUM(G27:G34)</f>
        <v>443</v>
      </c>
      <c r="H26" s="10"/>
      <c r="I26" s="7"/>
      <c r="J26" s="7"/>
      <c r="K26" s="7">
        <f>SUM(K27:K54)</f>
        <v>32</v>
      </c>
      <c r="L26" s="7">
        <f>SUM(L27:L54)</f>
        <v>32</v>
      </c>
      <c r="M26" s="7">
        <f>SUM(M27:M50)</f>
        <v>12</v>
      </c>
      <c r="N26" s="7">
        <f>SUM(N27:N53)</f>
        <v>10</v>
      </c>
      <c r="O26" s="7">
        <f>SUM(O27:O53)</f>
        <v>6</v>
      </c>
      <c r="P26" s="7">
        <v>12</v>
      </c>
    </row>
    <row r="27" spans="1:16" ht="18.75" customHeight="1" thickBot="1">
      <c r="A27" s="40" t="s">
        <v>18</v>
      </c>
      <c r="B27" s="2" t="s">
        <v>77</v>
      </c>
      <c r="C27" s="15" t="s">
        <v>382</v>
      </c>
      <c r="D27" s="15">
        <v>70</v>
      </c>
      <c r="E27" s="15">
        <v>19</v>
      </c>
      <c r="F27" s="15">
        <v>51</v>
      </c>
      <c r="G27" s="113">
        <v>12</v>
      </c>
      <c r="H27" s="37"/>
      <c r="I27" s="2"/>
      <c r="J27" s="2"/>
      <c r="K27" s="2">
        <v>3</v>
      </c>
      <c r="L27" s="2"/>
      <c r="M27" s="2"/>
      <c r="N27" s="41"/>
      <c r="O27" s="41"/>
      <c r="P27" s="41"/>
    </row>
    <row r="28" spans="1:16" ht="19.5" customHeight="1" thickBot="1">
      <c r="A28" s="40" t="s">
        <v>82</v>
      </c>
      <c r="B28" s="2" t="s">
        <v>78</v>
      </c>
      <c r="C28" s="15" t="s">
        <v>382</v>
      </c>
      <c r="D28" s="15">
        <v>70</v>
      </c>
      <c r="E28" s="15">
        <v>19</v>
      </c>
      <c r="F28" s="15">
        <v>51</v>
      </c>
      <c r="G28" s="111">
        <v>8</v>
      </c>
      <c r="H28" s="37"/>
      <c r="I28" s="2"/>
      <c r="J28" s="2"/>
      <c r="K28" s="2">
        <v>3</v>
      </c>
      <c r="L28" s="2"/>
      <c r="M28" s="2"/>
      <c r="N28" s="41"/>
      <c r="O28" s="41"/>
      <c r="P28" s="41"/>
    </row>
    <row r="29" spans="1:16" ht="19.5" customHeight="1" thickBot="1">
      <c r="A29" s="66" t="s">
        <v>83</v>
      </c>
      <c r="B29" s="2" t="s">
        <v>46</v>
      </c>
      <c r="C29" s="15" t="s">
        <v>339</v>
      </c>
      <c r="D29" s="15">
        <v>229</v>
      </c>
      <c r="E29" s="15">
        <v>54</v>
      </c>
      <c r="F29" s="42">
        <v>175</v>
      </c>
      <c r="G29" s="111">
        <v>175</v>
      </c>
      <c r="H29" s="37"/>
      <c r="I29" s="2"/>
      <c r="J29" s="2"/>
      <c r="K29" s="2">
        <v>3</v>
      </c>
      <c r="L29" s="2">
        <v>4</v>
      </c>
      <c r="M29" s="2">
        <v>4</v>
      </c>
      <c r="N29" s="46"/>
      <c r="O29" s="41"/>
      <c r="P29" s="41"/>
    </row>
    <row r="30" spans="1:16" ht="18.75" customHeight="1" thickBot="1">
      <c r="A30" s="40" t="s">
        <v>84</v>
      </c>
      <c r="B30" s="2" t="s">
        <v>49</v>
      </c>
      <c r="C30" s="15" t="s">
        <v>338</v>
      </c>
      <c r="D30" s="15">
        <v>336</v>
      </c>
      <c r="E30" s="15">
        <v>168</v>
      </c>
      <c r="F30" s="15">
        <v>168</v>
      </c>
      <c r="G30" s="111">
        <v>168</v>
      </c>
      <c r="H30" s="37"/>
      <c r="I30" s="2"/>
      <c r="J30" s="2"/>
      <c r="K30" s="2">
        <v>2</v>
      </c>
      <c r="L30" s="2">
        <v>2</v>
      </c>
      <c r="M30" s="2">
        <v>2</v>
      </c>
      <c r="N30" s="41">
        <v>2</v>
      </c>
      <c r="O30" s="41">
        <v>2</v>
      </c>
      <c r="P30" s="41">
        <v>2</v>
      </c>
    </row>
    <row r="31" spans="1:16" ht="16.5" thickBot="1">
      <c r="A31" s="40"/>
      <c r="B31" s="1" t="s">
        <v>125</v>
      </c>
      <c r="C31" s="15"/>
      <c r="D31" s="15"/>
      <c r="E31" s="15"/>
      <c r="F31" s="15"/>
      <c r="G31" s="111"/>
      <c r="H31" s="37"/>
      <c r="I31" s="2"/>
      <c r="J31" s="2"/>
      <c r="K31" s="2"/>
      <c r="L31" s="2"/>
      <c r="M31" s="2"/>
      <c r="N31" s="41"/>
      <c r="O31" s="41"/>
      <c r="P31" s="41"/>
    </row>
    <row r="32" spans="1:16" ht="18.75" customHeight="1" thickBot="1">
      <c r="A32" s="40" t="s">
        <v>267</v>
      </c>
      <c r="B32" s="2" t="s">
        <v>269</v>
      </c>
      <c r="C32" s="15" t="s">
        <v>341</v>
      </c>
      <c r="D32" s="15">
        <v>79</v>
      </c>
      <c r="E32" s="15">
        <v>19</v>
      </c>
      <c r="F32" s="15">
        <v>60</v>
      </c>
      <c r="G32" s="111">
        <v>60</v>
      </c>
      <c r="H32" s="37"/>
      <c r="I32" s="2"/>
      <c r="J32" s="2"/>
      <c r="K32" s="2"/>
      <c r="L32" s="2"/>
      <c r="M32" s="2"/>
      <c r="N32" s="41">
        <v>4</v>
      </c>
      <c r="O32" s="41"/>
      <c r="P32" s="41"/>
    </row>
    <row r="33" spans="1:16" ht="32.25" thickBot="1">
      <c r="A33" s="40" t="s">
        <v>268</v>
      </c>
      <c r="B33" s="2" t="s">
        <v>113</v>
      </c>
      <c r="C33" s="15" t="s">
        <v>380</v>
      </c>
      <c r="D33" s="15">
        <v>86</v>
      </c>
      <c r="E33" s="15">
        <v>20</v>
      </c>
      <c r="F33" s="15">
        <v>66</v>
      </c>
      <c r="G33" s="111">
        <v>10</v>
      </c>
      <c r="H33" s="37"/>
      <c r="I33" s="2"/>
      <c r="J33" s="2"/>
      <c r="K33" s="2"/>
      <c r="L33" s="2">
        <v>3</v>
      </c>
      <c r="M33" s="2"/>
      <c r="N33" s="41"/>
      <c r="O33" s="41"/>
      <c r="P33" s="41"/>
    </row>
    <row r="34" spans="1:16" s="28" customFormat="1" ht="32.25" thickBot="1">
      <c r="A34" s="47" t="s">
        <v>126</v>
      </c>
      <c r="B34" s="3" t="s">
        <v>394</v>
      </c>
      <c r="C34" s="15" t="s">
        <v>379</v>
      </c>
      <c r="D34" s="48">
        <v>80</v>
      </c>
      <c r="E34" s="48">
        <v>19</v>
      </c>
      <c r="F34" s="48">
        <v>61</v>
      </c>
      <c r="G34" s="114">
        <v>10</v>
      </c>
      <c r="H34" s="50"/>
      <c r="I34" s="3">
        <v>1</v>
      </c>
      <c r="J34" s="3">
        <v>2</v>
      </c>
      <c r="K34" s="3"/>
      <c r="L34" s="3" t="s">
        <v>112</v>
      </c>
      <c r="M34" s="3"/>
      <c r="N34" s="78"/>
      <c r="O34" s="78"/>
      <c r="P34" s="78"/>
    </row>
    <row r="35" spans="1:16" ht="31.5" customHeight="1" thickBot="1">
      <c r="A35" s="67" t="s">
        <v>19</v>
      </c>
      <c r="B35" s="10" t="s">
        <v>20</v>
      </c>
      <c r="C35" s="10"/>
      <c r="D35" s="10">
        <f>SUM(D36:D40)</f>
        <v>518</v>
      </c>
      <c r="E35" s="10">
        <f>SUM(E36:E40)</f>
        <v>172</v>
      </c>
      <c r="F35" s="10">
        <f>SUM(F36:F40)</f>
        <v>346</v>
      </c>
      <c r="G35" s="109">
        <f>SUM(G36:G40)</f>
        <v>145</v>
      </c>
      <c r="H35" s="10"/>
      <c r="I35" s="10"/>
      <c r="J35" s="10"/>
      <c r="K35" s="10"/>
      <c r="L35" s="10"/>
      <c r="M35" s="10"/>
      <c r="N35" s="10"/>
      <c r="O35" s="10"/>
      <c r="P35" s="10"/>
    </row>
    <row r="36" spans="1:16" ht="31.5" customHeight="1" thickBot="1">
      <c r="A36" s="40" t="s">
        <v>21</v>
      </c>
      <c r="B36" s="2" t="s">
        <v>79</v>
      </c>
      <c r="C36" s="15" t="s">
        <v>383</v>
      </c>
      <c r="D36" s="15">
        <v>201</v>
      </c>
      <c r="E36" s="15">
        <v>67</v>
      </c>
      <c r="F36" s="15">
        <v>134</v>
      </c>
      <c r="G36" s="111">
        <v>50</v>
      </c>
      <c r="H36" s="37"/>
      <c r="I36" s="2"/>
      <c r="J36" s="2"/>
      <c r="K36" s="2">
        <v>4</v>
      </c>
      <c r="L36" s="2">
        <v>3</v>
      </c>
      <c r="M36" s="2"/>
      <c r="N36" s="41"/>
      <c r="O36" s="41"/>
      <c r="P36" s="41"/>
    </row>
    <row r="37" spans="1:16" s="28" customFormat="1" ht="32.25" thickBot="1">
      <c r="A37" s="47" t="s">
        <v>85</v>
      </c>
      <c r="B37" s="3" t="s">
        <v>80</v>
      </c>
      <c r="C37" s="15" t="s">
        <v>379</v>
      </c>
      <c r="D37" s="48">
        <v>142</v>
      </c>
      <c r="E37" s="48">
        <v>47</v>
      </c>
      <c r="F37" s="48">
        <v>95</v>
      </c>
      <c r="G37" s="114">
        <v>45</v>
      </c>
      <c r="H37" s="50"/>
      <c r="I37" s="3">
        <v>3</v>
      </c>
      <c r="J37" s="3">
        <v>2</v>
      </c>
      <c r="K37" s="3" t="s">
        <v>112</v>
      </c>
      <c r="L37" s="3" t="s">
        <v>112</v>
      </c>
      <c r="M37" s="3"/>
      <c r="N37" s="78"/>
      <c r="O37" s="78"/>
      <c r="P37" s="78"/>
    </row>
    <row r="38" spans="1:16" ht="32.25" thickBot="1">
      <c r="A38" s="40" t="s">
        <v>86</v>
      </c>
      <c r="B38" s="2" t="s">
        <v>81</v>
      </c>
      <c r="C38" s="15" t="s">
        <v>380</v>
      </c>
      <c r="D38" s="15">
        <v>117</v>
      </c>
      <c r="E38" s="15">
        <v>39</v>
      </c>
      <c r="F38" s="15">
        <v>78</v>
      </c>
      <c r="G38" s="111">
        <v>30</v>
      </c>
      <c r="H38" s="37"/>
      <c r="I38" s="2"/>
      <c r="J38" s="2"/>
      <c r="K38" s="2">
        <v>2</v>
      </c>
      <c r="L38" s="2">
        <v>2</v>
      </c>
      <c r="M38" s="2"/>
      <c r="N38" s="41"/>
      <c r="O38" s="41"/>
      <c r="P38" s="41"/>
    </row>
    <row r="39" spans="1:16" ht="16.5" thickBot="1">
      <c r="A39" s="40"/>
      <c r="B39" s="1" t="s">
        <v>125</v>
      </c>
      <c r="C39" s="15"/>
      <c r="D39" s="15"/>
      <c r="E39" s="15"/>
      <c r="F39" s="15"/>
      <c r="G39" s="111"/>
      <c r="H39" s="37"/>
      <c r="I39" s="2"/>
      <c r="J39" s="2"/>
      <c r="K39" s="2"/>
      <c r="L39" s="2"/>
      <c r="M39" s="2"/>
      <c r="N39" s="41"/>
      <c r="O39" s="41"/>
      <c r="P39" s="41"/>
    </row>
    <row r="40" spans="1:16" ht="32.25" thickBot="1">
      <c r="A40" s="40" t="s">
        <v>108</v>
      </c>
      <c r="B40" s="3" t="s">
        <v>107</v>
      </c>
      <c r="C40" s="15" t="s">
        <v>341</v>
      </c>
      <c r="D40" s="15">
        <v>58</v>
      </c>
      <c r="E40" s="15">
        <v>19</v>
      </c>
      <c r="F40" s="15">
        <v>39</v>
      </c>
      <c r="G40" s="111">
        <v>20</v>
      </c>
      <c r="H40" s="37"/>
      <c r="I40" s="2"/>
      <c r="J40" s="2"/>
      <c r="K40" s="2"/>
      <c r="L40" s="2"/>
      <c r="M40" s="2">
        <v>1</v>
      </c>
      <c r="N40" s="41">
        <v>2</v>
      </c>
      <c r="O40" s="41"/>
      <c r="P40" s="41"/>
    </row>
    <row r="41" spans="1:16" ht="18.75" customHeight="1" thickBot="1">
      <c r="A41" s="7" t="s">
        <v>22</v>
      </c>
      <c r="B41" s="7" t="s">
        <v>23</v>
      </c>
      <c r="C41" s="7"/>
      <c r="D41" s="7">
        <f>SUM(D42,D55)</f>
        <v>3068</v>
      </c>
      <c r="E41" s="7">
        <f>SUM(E42,E55)</f>
        <v>1022</v>
      </c>
      <c r="F41" s="7">
        <f>SUM(F42,F55)</f>
        <v>2046</v>
      </c>
      <c r="G41" s="7">
        <f>SUM(G42,G55)</f>
        <v>630</v>
      </c>
      <c r="H41" s="7">
        <f>SUM(H42,H55)</f>
        <v>60</v>
      </c>
      <c r="I41" s="7"/>
      <c r="J41" s="7"/>
      <c r="K41" s="7"/>
      <c r="L41" s="7"/>
      <c r="M41" s="7"/>
      <c r="N41" s="7"/>
      <c r="O41" s="7"/>
      <c r="P41" s="7"/>
    </row>
    <row r="42" spans="1:16" ht="33" customHeight="1" thickBot="1">
      <c r="A42" s="11" t="s">
        <v>24</v>
      </c>
      <c r="B42" s="11" t="s">
        <v>25</v>
      </c>
      <c r="C42" s="11"/>
      <c r="D42" s="11">
        <f>SUM(D43:D54)</f>
        <v>1304</v>
      </c>
      <c r="E42" s="11">
        <f>SUM(E43:E54)</f>
        <v>434</v>
      </c>
      <c r="F42" s="11">
        <f>SUM(F43:F54)</f>
        <v>870</v>
      </c>
      <c r="G42" s="110">
        <f>SUM(G43:G54)</f>
        <v>292</v>
      </c>
      <c r="H42" s="9"/>
      <c r="I42" s="11"/>
      <c r="J42" s="11"/>
      <c r="K42" s="11"/>
      <c r="L42" s="11"/>
      <c r="M42" s="11"/>
      <c r="N42" s="11"/>
      <c r="O42" s="11"/>
      <c r="P42" s="11"/>
    </row>
    <row r="43" spans="1:16" ht="21.75" customHeight="1" thickBot="1">
      <c r="A43" s="40" t="s">
        <v>363</v>
      </c>
      <c r="B43" s="2" t="s">
        <v>87</v>
      </c>
      <c r="C43" s="15" t="s">
        <v>383</v>
      </c>
      <c r="D43" s="15">
        <v>176</v>
      </c>
      <c r="E43" s="15">
        <v>59</v>
      </c>
      <c r="F43" s="15">
        <v>117</v>
      </c>
      <c r="G43" s="111">
        <v>50</v>
      </c>
      <c r="H43" s="37"/>
      <c r="I43" s="37"/>
      <c r="J43" s="37"/>
      <c r="K43" s="15">
        <v>3</v>
      </c>
      <c r="L43" s="15">
        <v>3</v>
      </c>
      <c r="M43" s="15" t="s">
        <v>112</v>
      </c>
      <c r="N43" s="38"/>
      <c r="O43" s="38"/>
      <c r="P43" s="38"/>
    </row>
    <row r="44" spans="1:16" s="28" customFormat="1" ht="35.25" customHeight="1" thickBot="1">
      <c r="A44" s="47" t="s">
        <v>364</v>
      </c>
      <c r="B44" s="3" t="s">
        <v>132</v>
      </c>
      <c r="C44" s="15" t="s">
        <v>383</v>
      </c>
      <c r="D44" s="48">
        <v>117</v>
      </c>
      <c r="E44" s="48">
        <v>39</v>
      </c>
      <c r="F44" s="48">
        <v>78</v>
      </c>
      <c r="G44" s="114">
        <v>30</v>
      </c>
      <c r="H44" s="50"/>
      <c r="I44" s="50"/>
      <c r="J44" s="50"/>
      <c r="K44" s="48">
        <v>2</v>
      </c>
      <c r="L44" s="48">
        <v>2</v>
      </c>
      <c r="M44" s="48"/>
      <c r="N44" s="49"/>
      <c r="O44" s="49"/>
      <c r="P44" s="49"/>
    </row>
    <row r="45" spans="1:16" ht="33" customHeight="1" thickBot="1">
      <c r="A45" s="40" t="s">
        <v>365</v>
      </c>
      <c r="B45" s="2" t="s">
        <v>88</v>
      </c>
      <c r="C45" s="15" t="s">
        <v>383</v>
      </c>
      <c r="D45" s="15">
        <v>99</v>
      </c>
      <c r="E45" s="15">
        <v>33</v>
      </c>
      <c r="F45" s="15">
        <v>66</v>
      </c>
      <c r="G45" s="111">
        <v>28</v>
      </c>
      <c r="H45" s="37"/>
      <c r="I45" s="37"/>
      <c r="J45" s="37"/>
      <c r="K45" s="15" t="s">
        <v>112</v>
      </c>
      <c r="L45" s="15">
        <v>3</v>
      </c>
      <c r="M45" s="15"/>
      <c r="N45" s="42"/>
      <c r="O45" s="42"/>
      <c r="P45" s="42"/>
    </row>
    <row r="46" spans="1:16" ht="18.75" customHeight="1" thickBot="1">
      <c r="A46" s="40" t="s">
        <v>366</v>
      </c>
      <c r="B46" s="2" t="s">
        <v>89</v>
      </c>
      <c r="C46" s="15" t="s">
        <v>382</v>
      </c>
      <c r="D46" s="15">
        <v>76</v>
      </c>
      <c r="E46" s="15">
        <v>25</v>
      </c>
      <c r="F46" s="15">
        <v>51</v>
      </c>
      <c r="G46" s="111">
        <v>20</v>
      </c>
      <c r="H46" s="37"/>
      <c r="I46" s="37"/>
      <c r="J46" s="37"/>
      <c r="K46" s="15">
        <v>3</v>
      </c>
      <c r="L46" s="15"/>
      <c r="M46" s="15"/>
      <c r="N46" s="42"/>
      <c r="O46" s="42"/>
      <c r="P46" s="42"/>
    </row>
    <row r="47" spans="1:16" ht="19.5" customHeight="1" thickBot="1">
      <c r="A47" s="40" t="s">
        <v>373</v>
      </c>
      <c r="B47" s="2" t="s">
        <v>90</v>
      </c>
      <c r="C47" s="15" t="s">
        <v>383</v>
      </c>
      <c r="D47" s="15">
        <v>183</v>
      </c>
      <c r="E47" s="15">
        <v>61</v>
      </c>
      <c r="F47" s="15">
        <v>122</v>
      </c>
      <c r="G47" s="111">
        <v>40</v>
      </c>
      <c r="H47" s="37"/>
      <c r="I47" s="37"/>
      <c r="J47" s="37"/>
      <c r="K47" s="15">
        <v>2</v>
      </c>
      <c r="L47" s="15">
        <v>4</v>
      </c>
      <c r="M47" s="15" t="s">
        <v>112</v>
      </c>
      <c r="N47" s="42" t="s">
        <v>112</v>
      </c>
      <c r="O47" s="42"/>
      <c r="P47" s="42"/>
    </row>
    <row r="48" spans="1:16" ht="18.75" customHeight="1" thickBot="1">
      <c r="A48" s="40" t="s">
        <v>371</v>
      </c>
      <c r="B48" s="2" t="s">
        <v>91</v>
      </c>
      <c r="C48" s="15" t="s">
        <v>380</v>
      </c>
      <c r="D48" s="15">
        <v>142</v>
      </c>
      <c r="E48" s="15">
        <v>47</v>
      </c>
      <c r="F48" s="15">
        <v>95</v>
      </c>
      <c r="G48" s="111">
        <v>28</v>
      </c>
      <c r="H48" s="37"/>
      <c r="I48" s="37"/>
      <c r="J48" s="37"/>
      <c r="K48" s="15">
        <v>3</v>
      </c>
      <c r="L48" s="15">
        <v>2</v>
      </c>
      <c r="M48" s="15"/>
      <c r="N48" s="42"/>
      <c r="O48" s="42"/>
      <c r="P48" s="42"/>
    </row>
    <row r="49" spans="1:16" ht="30.75" customHeight="1" thickBot="1">
      <c r="A49" s="40" t="s">
        <v>372</v>
      </c>
      <c r="B49" s="2" t="s">
        <v>92</v>
      </c>
      <c r="C49" s="15" t="s">
        <v>380</v>
      </c>
      <c r="D49" s="15">
        <v>66</v>
      </c>
      <c r="E49" s="15">
        <v>22</v>
      </c>
      <c r="F49" s="15">
        <v>44</v>
      </c>
      <c r="G49" s="111">
        <v>8</v>
      </c>
      <c r="H49" s="37"/>
      <c r="I49" s="37"/>
      <c r="J49" s="37"/>
      <c r="K49" s="15"/>
      <c r="L49" s="15">
        <v>2</v>
      </c>
      <c r="M49" s="15"/>
      <c r="N49" s="42"/>
      <c r="O49" s="42"/>
      <c r="P49" s="42"/>
    </row>
    <row r="50" spans="1:16" ht="21.75" customHeight="1" thickBot="1">
      <c r="A50" s="40" t="s">
        <v>370</v>
      </c>
      <c r="B50" s="2" t="s">
        <v>93</v>
      </c>
      <c r="C50" s="15" t="s">
        <v>384</v>
      </c>
      <c r="D50" s="15">
        <v>112</v>
      </c>
      <c r="E50" s="15">
        <v>37</v>
      </c>
      <c r="F50" s="15">
        <v>75</v>
      </c>
      <c r="G50" s="111">
        <v>24</v>
      </c>
      <c r="H50" s="15"/>
      <c r="I50" s="2"/>
      <c r="J50" s="2"/>
      <c r="K50" s="2" t="s">
        <v>112</v>
      </c>
      <c r="L50" s="2" t="s">
        <v>112</v>
      </c>
      <c r="M50" s="2">
        <v>5</v>
      </c>
      <c r="N50" s="41">
        <v>2</v>
      </c>
      <c r="O50" s="41"/>
      <c r="P50" s="41"/>
    </row>
    <row r="51" spans="1:16" ht="34.5" customHeight="1" thickBot="1">
      <c r="A51" s="40" t="s">
        <v>369</v>
      </c>
      <c r="B51" s="2" t="s">
        <v>94</v>
      </c>
      <c r="C51" s="15" t="s">
        <v>380</v>
      </c>
      <c r="D51" s="15">
        <v>117</v>
      </c>
      <c r="E51" s="15">
        <v>39</v>
      </c>
      <c r="F51" s="15">
        <v>78</v>
      </c>
      <c r="G51" s="111">
        <v>26</v>
      </c>
      <c r="H51" s="15"/>
      <c r="I51" s="2"/>
      <c r="J51" s="2"/>
      <c r="K51" s="2">
        <v>2</v>
      </c>
      <c r="L51" s="2">
        <v>2</v>
      </c>
      <c r="M51" s="2"/>
      <c r="N51" s="41"/>
      <c r="O51" s="41"/>
      <c r="P51" s="41"/>
    </row>
    <row r="52" spans="1:16" ht="21.75" customHeight="1" thickBot="1">
      <c r="A52" s="40"/>
      <c r="B52" s="1" t="s">
        <v>125</v>
      </c>
      <c r="C52" s="15"/>
      <c r="D52" s="15"/>
      <c r="E52" s="15"/>
      <c r="F52" s="15"/>
      <c r="G52" s="111"/>
      <c r="H52" s="15"/>
      <c r="I52" s="2"/>
      <c r="J52" s="2"/>
      <c r="K52" s="2"/>
      <c r="L52" s="2"/>
      <c r="M52" s="2"/>
      <c r="N52" s="41"/>
      <c r="O52" s="41"/>
      <c r="P52" s="41"/>
    </row>
    <row r="53" spans="1:16" ht="18.75" customHeight="1" thickBot="1">
      <c r="A53" s="40" t="s">
        <v>367</v>
      </c>
      <c r="B53" s="3" t="s">
        <v>272</v>
      </c>
      <c r="C53" s="15" t="s">
        <v>402</v>
      </c>
      <c r="D53" s="15">
        <v>156</v>
      </c>
      <c r="E53" s="15">
        <v>52</v>
      </c>
      <c r="F53" s="15">
        <v>104</v>
      </c>
      <c r="G53" s="111">
        <v>26</v>
      </c>
      <c r="H53" s="15"/>
      <c r="I53" s="2"/>
      <c r="J53" s="2"/>
      <c r="K53" s="2"/>
      <c r="L53" s="2"/>
      <c r="M53" s="2"/>
      <c r="N53" s="41"/>
      <c r="O53" s="41">
        <v>4</v>
      </c>
      <c r="P53" s="41">
        <v>6</v>
      </c>
    </row>
    <row r="54" spans="1:16" ht="48" thickBot="1">
      <c r="A54" s="40" t="s">
        <v>368</v>
      </c>
      <c r="B54" s="2" t="s">
        <v>145</v>
      </c>
      <c r="C54" s="15" t="s">
        <v>338</v>
      </c>
      <c r="D54" s="15">
        <v>60</v>
      </c>
      <c r="E54" s="15">
        <v>20</v>
      </c>
      <c r="F54" s="15">
        <v>40</v>
      </c>
      <c r="G54" s="114">
        <v>12</v>
      </c>
      <c r="H54" s="15"/>
      <c r="I54" s="2"/>
      <c r="J54" s="2"/>
      <c r="K54" s="2"/>
      <c r="L54" s="2"/>
      <c r="M54" s="2"/>
      <c r="N54" s="41"/>
      <c r="O54" s="41"/>
      <c r="P54" s="41">
        <v>4</v>
      </c>
    </row>
    <row r="55" spans="1:16" ht="20.25" customHeight="1" thickBot="1">
      <c r="A55" s="11" t="s">
        <v>26</v>
      </c>
      <c r="B55" s="11" t="s">
        <v>27</v>
      </c>
      <c r="C55" s="11"/>
      <c r="D55" s="11">
        <f>SUM(D56,D61,D66,D73,D78)</f>
        <v>1764</v>
      </c>
      <c r="E55" s="11">
        <f>SUM(E56,E61,E66,E73,E78)</f>
        <v>588</v>
      </c>
      <c r="F55" s="11">
        <f>SUM(F56,F61,F66,F73,F78)</f>
        <v>1176</v>
      </c>
      <c r="G55" s="110">
        <f>SUM(G56,G61,G66,G73,G78)</f>
        <v>338</v>
      </c>
      <c r="H55" s="9">
        <v>60</v>
      </c>
      <c r="I55" s="11"/>
      <c r="J55" s="11"/>
      <c r="K55" s="11"/>
      <c r="L55" s="11"/>
      <c r="M55" s="11">
        <v>24</v>
      </c>
      <c r="N55" s="11">
        <v>26</v>
      </c>
      <c r="O55" s="11">
        <v>30</v>
      </c>
      <c r="P55" s="11">
        <v>24</v>
      </c>
    </row>
    <row r="56" spans="1:16" ht="65.25" customHeight="1" thickBot="1">
      <c r="A56" s="12" t="s">
        <v>28</v>
      </c>
      <c r="B56" s="12" t="s">
        <v>95</v>
      </c>
      <c r="C56" s="12" t="s">
        <v>385</v>
      </c>
      <c r="D56" s="12">
        <f>SUM(D57:D58)</f>
        <v>270</v>
      </c>
      <c r="E56" s="12">
        <f>SUM(E57:E58)</f>
        <v>90</v>
      </c>
      <c r="F56" s="12">
        <f>SUM(F57:F58)</f>
        <v>180</v>
      </c>
      <c r="G56" s="115">
        <f>SUM(G57:G58)</f>
        <v>60</v>
      </c>
      <c r="H56" s="13"/>
      <c r="I56" s="12"/>
      <c r="J56" s="12"/>
      <c r="K56" s="12"/>
      <c r="L56" s="12"/>
      <c r="M56" s="12"/>
      <c r="N56" s="12" t="s">
        <v>130</v>
      </c>
      <c r="O56" s="12"/>
      <c r="P56" s="12"/>
    </row>
    <row r="57" spans="1:16" ht="32.25" thickBot="1">
      <c r="A57" s="40" t="s">
        <v>29</v>
      </c>
      <c r="B57" s="2" t="s">
        <v>96</v>
      </c>
      <c r="C57" s="15" t="s">
        <v>341</v>
      </c>
      <c r="D57" s="15">
        <v>135</v>
      </c>
      <c r="E57" s="15">
        <v>45</v>
      </c>
      <c r="F57" s="15">
        <v>90</v>
      </c>
      <c r="G57" s="111">
        <v>30</v>
      </c>
      <c r="H57" s="37"/>
      <c r="I57" s="2"/>
      <c r="J57" s="2"/>
      <c r="K57" s="2"/>
      <c r="L57" s="2"/>
      <c r="M57" s="2"/>
      <c r="N57" s="41">
        <v>6</v>
      </c>
      <c r="O57" s="41"/>
      <c r="P57" s="41"/>
    </row>
    <row r="58" spans="1:16" ht="33.75" customHeight="1" thickBot="1">
      <c r="A58" s="40" t="s">
        <v>30</v>
      </c>
      <c r="B58" s="2" t="s">
        <v>97</v>
      </c>
      <c r="C58" s="15" t="s">
        <v>341</v>
      </c>
      <c r="D58" s="15">
        <v>135</v>
      </c>
      <c r="E58" s="15">
        <v>45</v>
      </c>
      <c r="F58" s="15">
        <v>90</v>
      </c>
      <c r="G58" s="111">
        <v>30</v>
      </c>
      <c r="H58" s="37"/>
      <c r="I58" s="2"/>
      <c r="J58" s="2"/>
      <c r="K58" s="2"/>
      <c r="L58" s="2"/>
      <c r="M58" s="2"/>
      <c r="N58" s="41">
        <v>6</v>
      </c>
      <c r="O58" s="41"/>
      <c r="P58" s="41"/>
    </row>
    <row r="59" spans="1:16" ht="37.5" customHeight="1" thickBot="1">
      <c r="A59" s="40" t="s">
        <v>31</v>
      </c>
      <c r="B59" s="4" t="s">
        <v>119</v>
      </c>
      <c r="C59" s="44"/>
      <c r="D59" s="52"/>
      <c r="E59" s="44"/>
      <c r="F59" s="44"/>
      <c r="G59" s="113"/>
      <c r="H59" s="45"/>
      <c r="I59" s="4"/>
      <c r="J59" s="4"/>
      <c r="K59" s="4"/>
      <c r="L59" s="4"/>
      <c r="M59" s="4"/>
      <c r="N59" s="46" t="s">
        <v>214</v>
      </c>
      <c r="O59" s="46"/>
      <c r="P59" s="46"/>
    </row>
    <row r="60" spans="1:16" ht="22.5" customHeight="1" thickBot="1">
      <c r="A60" s="40" t="s">
        <v>32</v>
      </c>
      <c r="B60" s="4" t="s">
        <v>118</v>
      </c>
      <c r="C60" s="44"/>
      <c r="D60" s="52"/>
      <c r="E60" s="44"/>
      <c r="F60" s="44"/>
      <c r="G60" s="113"/>
      <c r="H60" s="44"/>
      <c r="I60" s="4"/>
      <c r="J60" s="4"/>
      <c r="K60" s="4"/>
      <c r="L60" s="4"/>
      <c r="M60" s="4"/>
      <c r="N60" s="46" t="s">
        <v>215</v>
      </c>
      <c r="O60" s="46"/>
      <c r="P60" s="46"/>
    </row>
    <row r="61" spans="1:16" ht="48" thickBot="1">
      <c r="A61" s="12" t="s">
        <v>98</v>
      </c>
      <c r="B61" s="12" t="s">
        <v>99</v>
      </c>
      <c r="C61" s="12" t="s">
        <v>385</v>
      </c>
      <c r="D61" s="12">
        <f>SUM(D62:D63)</f>
        <v>315</v>
      </c>
      <c r="E61" s="12">
        <f>SUM(E62:E63)</f>
        <v>105</v>
      </c>
      <c r="F61" s="12">
        <f>SUM(F62:F63)</f>
        <v>210</v>
      </c>
      <c r="G61" s="115">
        <f>SUM(G62:G63)</f>
        <v>55</v>
      </c>
      <c r="H61" s="13">
        <v>30</v>
      </c>
      <c r="I61" s="12"/>
      <c r="J61" s="12"/>
      <c r="K61" s="12"/>
      <c r="L61" s="12"/>
      <c r="M61" s="12"/>
      <c r="N61" s="12" t="s">
        <v>131</v>
      </c>
      <c r="O61" s="12"/>
      <c r="P61" s="12"/>
    </row>
    <row r="62" spans="1:16" ht="32.25" thickBot="1">
      <c r="A62" s="40" t="s">
        <v>140</v>
      </c>
      <c r="B62" s="2" t="s">
        <v>100</v>
      </c>
      <c r="C62" s="15" t="s">
        <v>341</v>
      </c>
      <c r="D62" s="15">
        <v>157</v>
      </c>
      <c r="E62" s="15">
        <v>52</v>
      </c>
      <c r="F62" s="15">
        <v>105</v>
      </c>
      <c r="G62" s="116">
        <v>25</v>
      </c>
      <c r="H62" s="15">
        <v>30</v>
      </c>
      <c r="I62" s="2"/>
      <c r="J62" s="2"/>
      <c r="K62" s="2"/>
      <c r="L62" s="2"/>
      <c r="M62" s="2"/>
      <c r="N62" s="41">
        <v>7</v>
      </c>
      <c r="O62" s="41"/>
      <c r="P62" s="41"/>
    </row>
    <row r="63" spans="1:16" ht="32.25" thickBot="1">
      <c r="A63" s="40" t="s">
        <v>141</v>
      </c>
      <c r="B63" s="2" t="s">
        <v>101</v>
      </c>
      <c r="C63" s="15" t="s">
        <v>341</v>
      </c>
      <c r="D63" s="15">
        <v>158</v>
      </c>
      <c r="E63" s="15">
        <v>53</v>
      </c>
      <c r="F63" s="15">
        <v>105</v>
      </c>
      <c r="G63" s="116">
        <v>30</v>
      </c>
      <c r="H63" s="15"/>
      <c r="I63" s="2"/>
      <c r="J63" s="2"/>
      <c r="K63" s="2"/>
      <c r="L63" s="2"/>
      <c r="M63" s="2"/>
      <c r="N63" s="41">
        <v>7</v>
      </c>
      <c r="O63" s="41"/>
      <c r="P63" s="41"/>
    </row>
    <row r="64" spans="1:16" ht="34.5" customHeight="1" thickBot="1">
      <c r="A64" s="47" t="s">
        <v>33</v>
      </c>
      <c r="B64" s="3" t="s">
        <v>117</v>
      </c>
      <c r="C64" s="48"/>
      <c r="D64" s="117"/>
      <c r="E64" s="48"/>
      <c r="F64" s="48"/>
      <c r="G64" s="116"/>
      <c r="H64" s="48"/>
      <c r="I64" s="3"/>
      <c r="J64" s="3"/>
      <c r="K64" s="3"/>
      <c r="L64" s="3"/>
      <c r="M64" s="3"/>
      <c r="N64" s="78" t="s">
        <v>214</v>
      </c>
      <c r="O64" s="78"/>
      <c r="P64" s="78"/>
    </row>
    <row r="65" spans="1:16" ht="20.25" customHeight="1" thickBot="1">
      <c r="A65" s="47" t="s">
        <v>34</v>
      </c>
      <c r="B65" s="3" t="s">
        <v>118</v>
      </c>
      <c r="C65" s="48"/>
      <c r="D65" s="117"/>
      <c r="E65" s="48"/>
      <c r="F65" s="48"/>
      <c r="G65" s="116"/>
      <c r="H65" s="48" t="s">
        <v>112</v>
      </c>
      <c r="I65" s="3"/>
      <c r="J65" s="3"/>
      <c r="K65" s="3"/>
      <c r="L65" s="3"/>
      <c r="M65" s="3"/>
      <c r="N65" s="78" t="s">
        <v>215</v>
      </c>
      <c r="O65" s="78"/>
      <c r="P65" s="78"/>
    </row>
    <row r="66" spans="1:16" ht="32.25" thickBot="1">
      <c r="A66" s="118" t="s">
        <v>102</v>
      </c>
      <c r="B66" s="118" t="s">
        <v>103</v>
      </c>
      <c r="C66" s="118" t="s">
        <v>386</v>
      </c>
      <c r="D66" s="118">
        <f>SUM(D67:D70)</f>
        <v>495</v>
      </c>
      <c r="E66" s="118">
        <f>SUM(E67:E70)</f>
        <v>165</v>
      </c>
      <c r="F66" s="118">
        <f>SUM(F67:F70)</f>
        <v>330</v>
      </c>
      <c r="G66" s="119">
        <f>SUM(G67:G70)</f>
        <v>93</v>
      </c>
      <c r="H66" s="120">
        <v>30</v>
      </c>
      <c r="I66" s="118"/>
      <c r="J66" s="118"/>
      <c r="K66" s="118"/>
      <c r="L66" s="118"/>
      <c r="M66" s="118"/>
      <c r="N66" s="118"/>
      <c r="O66" s="118" t="s">
        <v>129</v>
      </c>
      <c r="P66" s="118"/>
    </row>
    <row r="67" spans="1:16" ht="38.25" customHeight="1" thickBot="1">
      <c r="A67" s="47" t="s">
        <v>137</v>
      </c>
      <c r="B67" s="3" t="s">
        <v>104</v>
      </c>
      <c r="C67" s="48" t="s">
        <v>340</v>
      </c>
      <c r="D67" s="48">
        <v>149</v>
      </c>
      <c r="E67" s="48">
        <v>50</v>
      </c>
      <c r="F67" s="48">
        <v>99</v>
      </c>
      <c r="G67" s="114">
        <v>10</v>
      </c>
      <c r="H67" s="48">
        <v>30</v>
      </c>
      <c r="I67" s="3"/>
      <c r="J67" s="3"/>
      <c r="K67" s="3"/>
      <c r="L67" s="3"/>
      <c r="M67" s="3"/>
      <c r="N67" s="78"/>
      <c r="O67" s="78">
        <v>9</v>
      </c>
      <c r="P67" s="78"/>
    </row>
    <row r="68" spans="1:16" ht="51" customHeight="1" thickBot="1">
      <c r="A68" s="47" t="s">
        <v>138</v>
      </c>
      <c r="B68" s="3" t="s">
        <v>105</v>
      </c>
      <c r="C68" s="48" t="s">
        <v>340</v>
      </c>
      <c r="D68" s="48">
        <v>198</v>
      </c>
      <c r="E68" s="48">
        <v>66</v>
      </c>
      <c r="F68" s="48">
        <v>132</v>
      </c>
      <c r="G68" s="114">
        <v>40</v>
      </c>
      <c r="H68" s="48"/>
      <c r="I68" s="3"/>
      <c r="J68" s="3"/>
      <c r="K68" s="3"/>
      <c r="L68" s="3"/>
      <c r="M68" s="3"/>
      <c r="N68" s="78"/>
      <c r="O68" s="78">
        <v>12</v>
      </c>
      <c r="P68" s="78"/>
    </row>
    <row r="69" spans="1:16" ht="31.5" customHeight="1" thickBot="1">
      <c r="A69" s="47" t="s">
        <v>139</v>
      </c>
      <c r="B69" s="3" t="s">
        <v>106</v>
      </c>
      <c r="C69" s="48" t="s">
        <v>340</v>
      </c>
      <c r="D69" s="48">
        <v>66</v>
      </c>
      <c r="E69" s="48">
        <v>22</v>
      </c>
      <c r="F69" s="48">
        <v>44</v>
      </c>
      <c r="G69" s="114">
        <v>10</v>
      </c>
      <c r="H69" s="48"/>
      <c r="I69" s="3"/>
      <c r="J69" s="3"/>
      <c r="K69" s="3"/>
      <c r="L69" s="3"/>
      <c r="M69" s="3"/>
      <c r="N69" s="78"/>
      <c r="O69" s="78">
        <v>4</v>
      </c>
      <c r="P69" s="78"/>
    </row>
    <row r="70" spans="1:16" ht="48" customHeight="1" thickBot="1">
      <c r="A70" s="47" t="s">
        <v>271</v>
      </c>
      <c r="B70" s="2" t="s">
        <v>399</v>
      </c>
      <c r="C70" s="48" t="s">
        <v>340</v>
      </c>
      <c r="D70" s="48">
        <v>82</v>
      </c>
      <c r="E70" s="48">
        <v>27</v>
      </c>
      <c r="F70" s="48">
        <v>55</v>
      </c>
      <c r="G70" s="114">
        <v>33</v>
      </c>
      <c r="H70" s="48"/>
      <c r="I70" s="3"/>
      <c r="J70" s="3"/>
      <c r="K70" s="3"/>
      <c r="L70" s="3"/>
      <c r="M70" s="3"/>
      <c r="N70" s="78"/>
      <c r="O70" s="78">
        <v>5</v>
      </c>
      <c r="P70" s="78"/>
    </row>
    <row r="71" spans="1:16" ht="16.5" thickBot="1">
      <c r="A71" s="47" t="s">
        <v>374</v>
      </c>
      <c r="B71" s="3" t="s">
        <v>120</v>
      </c>
      <c r="C71" s="48"/>
      <c r="D71" s="117"/>
      <c r="E71" s="48"/>
      <c r="F71" s="48"/>
      <c r="G71" s="114"/>
      <c r="H71" s="48"/>
      <c r="I71" s="3"/>
      <c r="J71" s="3"/>
      <c r="K71" s="3"/>
      <c r="L71" s="3"/>
      <c r="M71" s="3"/>
      <c r="N71" s="78"/>
      <c r="O71" s="78" t="s">
        <v>215</v>
      </c>
      <c r="P71" s="78"/>
    </row>
    <row r="72" spans="1:16" ht="23.25" customHeight="1" thickBot="1">
      <c r="A72" s="47" t="s">
        <v>375</v>
      </c>
      <c r="B72" s="3" t="s">
        <v>118</v>
      </c>
      <c r="C72" s="48"/>
      <c r="D72" s="117"/>
      <c r="E72" s="48"/>
      <c r="F72" s="48"/>
      <c r="G72" s="114"/>
      <c r="H72" s="48"/>
      <c r="I72" s="3"/>
      <c r="J72" s="3"/>
      <c r="K72" s="3"/>
      <c r="L72" s="3"/>
      <c r="M72" s="3"/>
      <c r="N72" s="78"/>
      <c r="O72" s="78" t="s">
        <v>216</v>
      </c>
      <c r="P72" s="78"/>
    </row>
    <row r="73" spans="1:16" ht="82.5" customHeight="1" thickBot="1">
      <c r="A73" s="118" t="s">
        <v>114</v>
      </c>
      <c r="B73" s="118" t="s">
        <v>122</v>
      </c>
      <c r="C73" s="118" t="s">
        <v>387</v>
      </c>
      <c r="D73" s="118">
        <f>SUM(D74:D75)</f>
        <v>324</v>
      </c>
      <c r="E73" s="118">
        <f>SUM(E74:E75)</f>
        <v>108</v>
      </c>
      <c r="F73" s="118">
        <f>SUM(F74:F75)</f>
        <v>216</v>
      </c>
      <c r="G73" s="119">
        <f>SUM(G74:G75)</f>
        <v>70</v>
      </c>
      <c r="H73" s="120"/>
      <c r="I73" s="118"/>
      <c r="J73" s="118"/>
      <c r="K73" s="118"/>
      <c r="L73" s="118"/>
      <c r="M73" s="118" t="s">
        <v>213</v>
      </c>
      <c r="N73" s="118"/>
      <c r="O73" s="118"/>
      <c r="P73" s="118"/>
    </row>
    <row r="74" spans="1:16" ht="111.75" customHeight="1" thickBot="1">
      <c r="A74" s="47" t="s">
        <v>135</v>
      </c>
      <c r="B74" s="3" t="s">
        <v>115</v>
      </c>
      <c r="C74" s="48"/>
      <c r="D74" s="48">
        <v>162</v>
      </c>
      <c r="E74" s="48">
        <v>54</v>
      </c>
      <c r="F74" s="48">
        <v>108</v>
      </c>
      <c r="G74" s="114">
        <v>35</v>
      </c>
      <c r="H74" s="50"/>
      <c r="I74" s="3"/>
      <c r="J74" s="3"/>
      <c r="K74" s="3"/>
      <c r="L74" s="3"/>
      <c r="M74" s="3">
        <v>12</v>
      </c>
      <c r="N74" s="78"/>
      <c r="O74" s="78"/>
      <c r="P74" s="78"/>
    </row>
    <row r="75" spans="1:16" ht="66.75" customHeight="1" thickBot="1">
      <c r="A75" s="47" t="s">
        <v>136</v>
      </c>
      <c r="B75" s="3" t="s">
        <v>116</v>
      </c>
      <c r="C75" s="48"/>
      <c r="D75" s="48">
        <v>162</v>
      </c>
      <c r="E75" s="48">
        <v>54</v>
      </c>
      <c r="F75" s="48">
        <v>108</v>
      </c>
      <c r="G75" s="114">
        <v>35</v>
      </c>
      <c r="H75" s="50"/>
      <c r="I75" s="3"/>
      <c r="J75" s="3"/>
      <c r="K75" s="3"/>
      <c r="L75" s="3"/>
      <c r="M75" s="3">
        <v>12</v>
      </c>
      <c r="N75" s="78"/>
      <c r="O75" s="78"/>
      <c r="P75" s="78"/>
    </row>
    <row r="76" spans="1:16" ht="20.25" customHeight="1" thickBot="1">
      <c r="A76" s="47" t="s">
        <v>376</v>
      </c>
      <c r="B76" s="3" t="s">
        <v>117</v>
      </c>
      <c r="C76" s="48"/>
      <c r="D76" s="117"/>
      <c r="E76" s="48"/>
      <c r="F76" s="48"/>
      <c r="G76" s="114"/>
      <c r="H76" s="50"/>
      <c r="I76" s="3"/>
      <c r="J76" s="3"/>
      <c r="K76" s="3"/>
      <c r="L76" s="3"/>
      <c r="M76" s="3" t="s">
        <v>216</v>
      </c>
      <c r="N76" s="78"/>
      <c r="O76" s="78"/>
      <c r="P76" s="78"/>
    </row>
    <row r="77" spans="1:16" ht="16.5" thickBot="1">
      <c r="A77" s="47" t="s">
        <v>389</v>
      </c>
      <c r="B77" s="3" t="s">
        <v>118</v>
      </c>
      <c r="C77" s="48"/>
      <c r="D77" s="117"/>
      <c r="E77" s="48"/>
      <c r="F77" s="48"/>
      <c r="G77" s="114"/>
      <c r="H77" s="50"/>
      <c r="I77" s="3"/>
      <c r="J77" s="3"/>
      <c r="K77" s="3"/>
      <c r="L77" s="3"/>
      <c r="M77" s="3" t="s">
        <v>217</v>
      </c>
      <c r="N77" s="78"/>
      <c r="O77" s="78"/>
      <c r="P77" s="78"/>
    </row>
    <row r="78" spans="1:16" ht="83.25" customHeight="1" thickBot="1">
      <c r="A78" s="118" t="s">
        <v>123</v>
      </c>
      <c r="B78" s="118" t="s">
        <v>142</v>
      </c>
      <c r="C78" s="118" t="s">
        <v>388</v>
      </c>
      <c r="D78" s="118">
        <f>SUM(D79:D80)</f>
        <v>360</v>
      </c>
      <c r="E78" s="118">
        <f>SUM(E79:E80)</f>
        <v>120</v>
      </c>
      <c r="F78" s="118">
        <f>SUM(F79:F80)</f>
        <v>240</v>
      </c>
      <c r="G78" s="119">
        <f>SUM(G79:G80)</f>
        <v>60</v>
      </c>
      <c r="H78" s="120"/>
      <c r="I78" s="118"/>
      <c r="J78" s="118"/>
      <c r="K78" s="118"/>
      <c r="L78" s="118"/>
      <c r="M78" s="118"/>
      <c r="N78" s="118"/>
      <c r="O78" s="118"/>
      <c r="P78" s="118" t="s">
        <v>146</v>
      </c>
    </row>
    <row r="79" spans="1:16" ht="48" customHeight="1" thickBot="1">
      <c r="A79" s="47" t="s">
        <v>133</v>
      </c>
      <c r="B79" s="3" t="s">
        <v>143</v>
      </c>
      <c r="C79" s="48" t="s">
        <v>338</v>
      </c>
      <c r="D79" s="48">
        <v>180</v>
      </c>
      <c r="E79" s="48">
        <v>60</v>
      </c>
      <c r="F79" s="48">
        <v>120</v>
      </c>
      <c r="G79" s="114">
        <v>30</v>
      </c>
      <c r="H79" s="50"/>
      <c r="I79" s="3"/>
      <c r="J79" s="3"/>
      <c r="K79" s="3"/>
      <c r="L79" s="3"/>
      <c r="M79" s="3"/>
      <c r="N79" s="78"/>
      <c r="O79" s="78"/>
      <c r="P79" s="78">
        <v>12</v>
      </c>
    </row>
    <row r="80" spans="1:16" ht="48" thickBot="1">
      <c r="A80" s="47" t="s">
        <v>134</v>
      </c>
      <c r="B80" s="3" t="s">
        <v>144</v>
      </c>
      <c r="C80" s="48" t="s">
        <v>338</v>
      </c>
      <c r="D80" s="48">
        <v>180</v>
      </c>
      <c r="E80" s="48">
        <v>60</v>
      </c>
      <c r="F80" s="48">
        <v>120</v>
      </c>
      <c r="G80" s="114">
        <v>30</v>
      </c>
      <c r="H80" s="50"/>
      <c r="I80" s="3"/>
      <c r="J80" s="3"/>
      <c r="K80" s="3"/>
      <c r="L80" s="3"/>
      <c r="M80" s="3"/>
      <c r="N80" s="78"/>
      <c r="O80" s="78"/>
      <c r="P80" s="78">
        <v>12</v>
      </c>
    </row>
    <row r="81" spans="1:16" ht="20.25" customHeight="1" thickBot="1">
      <c r="A81" s="47" t="s">
        <v>390</v>
      </c>
      <c r="B81" s="3" t="s">
        <v>117</v>
      </c>
      <c r="C81" s="48"/>
      <c r="D81" s="117"/>
      <c r="E81" s="48"/>
      <c r="F81" s="48"/>
      <c r="G81" s="114"/>
      <c r="H81" s="50"/>
      <c r="I81" s="3"/>
      <c r="J81" s="3"/>
      <c r="K81" s="3"/>
      <c r="L81" s="3"/>
      <c r="M81" s="3"/>
      <c r="N81" s="78"/>
      <c r="O81" s="78"/>
      <c r="P81" s="78" t="s">
        <v>218</v>
      </c>
    </row>
    <row r="82" spans="1:16" ht="20.25" customHeight="1" thickBot="1">
      <c r="A82" s="47" t="s">
        <v>391</v>
      </c>
      <c r="B82" s="3" t="s">
        <v>118</v>
      </c>
      <c r="C82" s="48"/>
      <c r="D82" s="117"/>
      <c r="E82" s="48"/>
      <c r="F82" s="48"/>
      <c r="G82" s="114"/>
      <c r="H82" s="50"/>
      <c r="I82" s="3"/>
      <c r="J82" s="3"/>
      <c r="K82" s="3"/>
      <c r="L82" s="3"/>
      <c r="M82" s="3"/>
      <c r="N82" s="78"/>
      <c r="O82" s="78"/>
      <c r="P82" s="78" t="s">
        <v>216</v>
      </c>
    </row>
    <row r="83" spans="1:16" ht="15" customHeight="1" thickBot="1">
      <c r="A83" s="230" t="s">
        <v>35</v>
      </c>
      <c r="B83" s="232"/>
      <c r="C83" s="37"/>
      <c r="D83" s="15"/>
      <c r="E83" s="15"/>
      <c r="F83" s="15"/>
      <c r="G83" s="111"/>
      <c r="H83" s="37"/>
      <c r="I83" s="1">
        <v>36</v>
      </c>
      <c r="J83" s="1">
        <v>36</v>
      </c>
      <c r="K83" s="1">
        <v>36</v>
      </c>
      <c r="L83" s="1">
        <v>36</v>
      </c>
      <c r="M83" s="1">
        <v>36</v>
      </c>
      <c r="N83" s="53">
        <v>36</v>
      </c>
      <c r="O83" s="53">
        <v>36</v>
      </c>
      <c r="P83" s="53">
        <v>36</v>
      </c>
    </row>
    <row r="84" spans="1:16" ht="16.5" customHeight="1" thickBot="1">
      <c r="A84" s="39" t="s">
        <v>36</v>
      </c>
      <c r="B84" s="1" t="s">
        <v>37</v>
      </c>
      <c r="C84" s="1"/>
      <c r="D84" s="16"/>
      <c r="E84" s="15"/>
      <c r="F84" s="15"/>
      <c r="G84" s="111"/>
      <c r="H84" s="37"/>
      <c r="I84" s="37"/>
      <c r="J84" s="37"/>
      <c r="K84" s="37"/>
      <c r="L84" s="37"/>
      <c r="M84" s="37"/>
      <c r="N84" s="38"/>
      <c r="O84" s="38"/>
      <c r="P84" s="38" t="s">
        <v>200</v>
      </c>
    </row>
    <row r="85" spans="1:16" ht="32.25" customHeight="1" thickBot="1">
      <c r="A85" s="39" t="s">
        <v>38</v>
      </c>
      <c r="B85" s="1" t="s">
        <v>39</v>
      </c>
      <c r="C85" s="1"/>
      <c r="D85" s="16"/>
      <c r="E85" s="15"/>
      <c r="F85" s="15"/>
      <c r="G85" s="111"/>
      <c r="H85" s="54"/>
      <c r="I85" s="54"/>
      <c r="J85" s="54"/>
      <c r="K85" s="54"/>
      <c r="L85" s="54"/>
      <c r="M85" s="54"/>
      <c r="N85" s="55"/>
      <c r="O85" s="55"/>
      <c r="P85" s="55" t="s">
        <v>203</v>
      </c>
    </row>
    <row r="86" spans="1:16" ht="31.5" customHeight="1" thickBot="1">
      <c r="A86" s="236" t="s">
        <v>397</v>
      </c>
      <c r="B86" s="237"/>
      <c r="C86" s="237"/>
      <c r="D86" s="237"/>
      <c r="E86" s="238"/>
      <c r="F86" s="256" t="s">
        <v>35</v>
      </c>
      <c r="G86" s="258" t="s">
        <v>197</v>
      </c>
      <c r="H86" s="259"/>
      <c r="I86" s="56">
        <v>12</v>
      </c>
      <c r="J86" s="56">
        <v>12</v>
      </c>
      <c r="K86" s="56">
        <v>14</v>
      </c>
      <c r="L86" s="56">
        <v>14</v>
      </c>
      <c r="M86" s="56">
        <v>4</v>
      </c>
      <c r="N86" s="57">
        <v>4</v>
      </c>
      <c r="O86" s="57">
        <v>2</v>
      </c>
      <c r="P86" s="57">
        <v>3</v>
      </c>
    </row>
    <row r="87" spans="1:16" ht="12.75" customHeight="1">
      <c r="A87" s="239"/>
      <c r="B87" s="240"/>
      <c r="C87" s="240"/>
      <c r="D87" s="240"/>
      <c r="E87" s="241"/>
      <c r="F87" s="257"/>
      <c r="G87" s="249" t="s">
        <v>198</v>
      </c>
      <c r="H87" s="250"/>
      <c r="I87" s="189"/>
      <c r="J87" s="186"/>
      <c r="K87" s="189"/>
      <c r="L87" s="186"/>
      <c r="M87" s="189">
        <v>2</v>
      </c>
      <c r="N87" s="195">
        <v>4</v>
      </c>
      <c r="O87" s="198">
        <v>4</v>
      </c>
      <c r="P87" s="201">
        <v>2</v>
      </c>
    </row>
    <row r="88" spans="1:16" ht="12.75" customHeight="1">
      <c r="A88" s="242" t="s">
        <v>40</v>
      </c>
      <c r="B88" s="243"/>
      <c r="C88" s="243"/>
      <c r="D88" s="243"/>
      <c r="E88" s="244"/>
      <c r="F88" s="257"/>
      <c r="G88" s="251"/>
      <c r="H88" s="252"/>
      <c r="I88" s="190"/>
      <c r="J88" s="187"/>
      <c r="K88" s="190"/>
      <c r="L88" s="187"/>
      <c r="M88" s="190"/>
      <c r="N88" s="196"/>
      <c r="O88" s="199"/>
      <c r="P88" s="202"/>
    </row>
    <row r="89" spans="1:16" ht="12.75" customHeight="1">
      <c r="A89" s="242" t="s">
        <v>204</v>
      </c>
      <c r="B89" s="243"/>
      <c r="C89" s="243"/>
      <c r="D89" s="243"/>
      <c r="E89" s="244"/>
      <c r="F89" s="257"/>
      <c r="G89" s="251"/>
      <c r="H89" s="252"/>
      <c r="I89" s="190"/>
      <c r="J89" s="187"/>
      <c r="K89" s="190"/>
      <c r="L89" s="187"/>
      <c r="M89" s="190"/>
      <c r="N89" s="196"/>
      <c r="O89" s="199"/>
      <c r="P89" s="202"/>
    </row>
    <row r="90" spans="1:16" ht="16.5" thickBot="1">
      <c r="A90" s="233" t="s">
        <v>41</v>
      </c>
      <c r="B90" s="234"/>
      <c r="C90" s="234"/>
      <c r="D90" s="234"/>
      <c r="E90" s="235"/>
      <c r="F90" s="257"/>
      <c r="G90" s="253"/>
      <c r="H90" s="254"/>
      <c r="I90" s="191"/>
      <c r="J90" s="188"/>
      <c r="K90" s="191"/>
      <c r="L90" s="188"/>
      <c r="M90" s="191"/>
      <c r="N90" s="197"/>
      <c r="O90" s="200"/>
      <c r="P90" s="203"/>
    </row>
    <row r="91" spans="1:16" ht="36.75" customHeight="1" thickBot="1">
      <c r="A91" s="233" t="s">
        <v>407</v>
      </c>
      <c r="B91" s="234"/>
      <c r="C91" s="234"/>
      <c r="D91" s="234"/>
      <c r="E91" s="235"/>
      <c r="F91" s="211"/>
      <c r="G91" s="247" t="s">
        <v>43</v>
      </c>
      <c r="H91" s="248"/>
      <c r="I91" s="37"/>
      <c r="J91" s="37"/>
      <c r="K91" s="37"/>
      <c r="L91" s="37"/>
      <c r="M91" s="37" t="s">
        <v>196</v>
      </c>
      <c r="N91" s="38" t="s">
        <v>199</v>
      </c>
      <c r="O91" s="38" t="s">
        <v>201</v>
      </c>
      <c r="P91" s="38" t="s">
        <v>202</v>
      </c>
    </row>
    <row r="92" spans="1:16" ht="30.75" customHeight="1" thickBot="1">
      <c r="A92" s="233" t="s">
        <v>408</v>
      </c>
      <c r="B92" s="234"/>
      <c r="C92" s="234"/>
      <c r="D92" s="234"/>
      <c r="E92" s="235"/>
      <c r="F92" s="211"/>
      <c r="G92" s="245" t="s">
        <v>207</v>
      </c>
      <c r="H92" s="246"/>
      <c r="I92" s="37"/>
      <c r="J92" s="37"/>
      <c r="K92" s="37"/>
      <c r="L92" s="37"/>
      <c r="M92" s="37" t="s">
        <v>200</v>
      </c>
      <c r="N92" s="38" t="s">
        <v>200</v>
      </c>
      <c r="O92" s="38" t="s">
        <v>196</v>
      </c>
      <c r="P92" s="38" t="s">
        <v>196</v>
      </c>
    </row>
    <row r="93" spans="1:16" ht="16.5" thickBot="1">
      <c r="A93" s="233"/>
      <c r="B93" s="234"/>
      <c r="C93" s="234"/>
      <c r="D93" s="234"/>
      <c r="E93" s="235"/>
      <c r="F93" s="211"/>
      <c r="G93" s="245" t="s">
        <v>44</v>
      </c>
      <c r="H93" s="246"/>
      <c r="I93" s="58" t="s">
        <v>195</v>
      </c>
      <c r="J93" s="58">
        <v>3</v>
      </c>
      <c r="K93" s="58" t="s">
        <v>195</v>
      </c>
      <c r="L93" s="58">
        <v>5</v>
      </c>
      <c r="M93" s="58">
        <v>1</v>
      </c>
      <c r="N93" s="59">
        <v>3</v>
      </c>
      <c r="O93" s="59">
        <v>2</v>
      </c>
      <c r="P93" s="59">
        <v>1</v>
      </c>
    </row>
    <row r="94" spans="1:16" ht="33.75" customHeight="1" thickBot="1">
      <c r="A94" s="228" t="s">
        <v>42</v>
      </c>
      <c r="B94" s="255"/>
      <c r="C94" s="255"/>
      <c r="D94" s="255"/>
      <c r="E94" s="229"/>
      <c r="F94" s="212"/>
      <c r="G94" s="245" t="s">
        <v>45</v>
      </c>
      <c r="H94" s="246"/>
      <c r="I94" s="58"/>
      <c r="J94" s="58">
        <v>9</v>
      </c>
      <c r="K94" s="58">
        <v>3</v>
      </c>
      <c r="L94" s="58">
        <v>7</v>
      </c>
      <c r="M94" s="58">
        <v>1</v>
      </c>
      <c r="N94" s="59">
        <v>6</v>
      </c>
      <c r="O94" s="59">
        <v>3</v>
      </c>
      <c r="P94" s="59">
        <v>6</v>
      </c>
    </row>
  </sheetData>
  <sheetProtection/>
  <mergeCells count="48">
    <mergeCell ref="G93:H93"/>
    <mergeCell ref="G91:H91"/>
    <mergeCell ref="G87:H90"/>
    <mergeCell ref="I87:I90"/>
    <mergeCell ref="A93:E93"/>
    <mergeCell ref="A94:E94"/>
    <mergeCell ref="F86:F94"/>
    <mergeCell ref="G86:H86"/>
    <mergeCell ref="G92:H92"/>
    <mergeCell ref="G94:H94"/>
    <mergeCell ref="A92:E92"/>
    <mergeCell ref="A86:E86"/>
    <mergeCell ref="A87:E87"/>
    <mergeCell ref="A88:E88"/>
    <mergeCell ref="A3:A7"/>
    <mergeCell ref="A89:E89"/>
    <mergeCell ref="A90:E90"/>
    <mergeCell ref="A91:E91"/>
    <mergeCell ref="E4:E7"/>
    <mergeCell ref="A83:B83"/>
    <mergeCell ref="B3:B7"/>
    <mergeCell ref="K4:L4"/>
    <mergeCell ref="J5:J7"/>
    <mergeCell ref="I4:J4"/>
    <mergeCell ref="M4:N4"/>
    <mergeCell ref="D4:D7"/>
    <mergeCell ref="F5:F7"/>
    <mergeCell ref="G5:H6"/>
    <mergeCell ref="F4:H4"/>
    <mergeCell ref="B2:P2"/>
    <mergeCell ref="K5:K7"/>
    <mergeCell ref="L5:L7"/>
    <mergeCell ref="M5:M7"/>
    <mergeCell ref="N5:N7"/>
    <mergeCell ref="I3:P3"/>
    <mergeCell ref="C3:C7"/>
    <mergeCell ref="I5:I7"/>
    <mergeCell ref="D3:H3"/>
    <mergeCell ref="O4:P4"/>
    <mergeCell ref="J87:J90"/>
    <mergeCell ref="K87:K90"/>
    <mergeCell ref="L87:L90"/>
    <mergeCell ref="M87:M90"/>
    <mergeCell ref="P5:P7"/>
    <mergeCell ref="N87:N90"/>
    <mergeCell ref="O87:O90"/>
    <mergeCell ref="P87:P90"/>
    <mergeCell ref="O5:O7"/>
  </mergeCells>
  <printOptions horizontalCentered="1"/>
  <pageMargins left="0.1968503937007874" right="0.1968503937007874" top="0.5905511811023623" bottom="0.3937007874015748" header="0.31496062992125984" footer="0.31496062992125984"/>
  <pageSetup fitToHeight="6" fitToWidth="1" horizontalDpi="600" verticalDpi="600" orientation="landscape" paperSize="9" scale="81" r:id="rId1"/>
  <rowBreaks count="3" manualBreakCount="3">
    <brk id="27" max="17" man="1"/>
    <brk id="54" max="17" man="1"/>
    <brk id="74" max="17" man="1"/>
  </rowBreaks>
</worksheet>
</file>

<file path=xl/worksheets/sheet5.xml><?xml version="1.0" encoding="utf-8"?>
<worksheet xmlns="http://schemas.openxmlformats.org/spreadsheetml/2006/main" xmlns:r="http://schemas.openxmlformats.org/officeDocument/2006/relationships">
  <dimension ref="B1:K28"/>
  <sheetViews>
    <sheetView view="pageBreakPreview" zoomScaleSheetLayoutView="100" zoomScalePageLayoutView="0" workbookViewId="0" topLeftCell="A1">
      <selection activeCell="C8" sqref="C8:K8"/>
    </sheetView>
  </sheetViews>
  <sheetFormatPr defaultColWidth="9.140625" defaultRowHeight="12.75"/>
  <cols>
    <col min="2" max="2" width="12.7109375" style="0" customWidth="1"/>
    <col min="11" max="11" width="51.28125" style="0" customWidth="1"/>
  </cols>
  <sheetData>
    <row r="1" spans="2:11" ht="18.75">
      <c r="B1" s="265" t="s">
        <v>344</v>
      </c>
      <c r="C1" s="265"/>
      <c r="D1" s="265"/>
      <c r="E1" s="265"/>
      <c r="F1" s="265"/>
      <c r="G1" s="265"/>
      <c r="H1" s="265"/>
      <c r="I1" s="265"/>
      <c r="J1" s="265"/>
      <c r="K1" s="265"/>
    </row>
    <row r="3" spans="2:11" ht="18.75">
      <c r="B3" s="30" t="s">
        <v>169</v>
      </c>
      <c r="C3" s="266" t="s">
        <v>170</v>
      </c>
      <c r="D3" s="266"/>
      <c r="E3" s="266"/>
      <c r="F3" s="266"/>
      <c r="G3" s="266"/>
      <c r="H3" s="266"/>
      <c r="I3" s="266"/>
      <c r="J3" s="266"/>
      <c r="K3" s="266"/>
    </row>
    <row r="4" spans="2:11" ht="18.75">
      <c r="B4" s="31"/>
      <c r="C4" s="260" t="s">
        <v>171</v>
      </c>
      <c r="D4" s="260"/>
      <c r="E4" s="260"/>
      <c r="F4" s="260"/>
      <c r="G4" s="260"/>
      <c r="H4" s="260"/>
      <c r="I4" s="260"/>
      <c r="J4" s="260"/>
      <c r="K4" s="260"/>
    </row>
    <row r="5" spans="2:11" ht="18.75">
      <c r="B5" s="32">
        <v>1</v>
      </c>
      <c r="C5" s="264" t="s">
        <v>174</v>
      </c>
      <c r="D5" s="264"/>
      <c r="E5" s="264"/>
      <c r="F5" s="264"/>
      <c r="G5" s="264"/>
      <c r="H5" s="264"/>
      <c r="I5" s="264"/>
      <c r="J5" s="264"/>
      <c r="K5" s="264"/>
    </row>
    <row r="6" spans="2:11" ht="18.75">
      <c r="B6" s="32">
        <v>2</v>
      </c>
      <c r="C6" s="264" t="s">
        <v>175</v>
      </c>
      <c r="D6" s="264"/>
      <c r="E6" s="264"/>
      <c r="F6" s="264"/>
      <c r="G6" s="264"/>
      <c r="H6" s="264"/>
      <c r="I6" s="264"/>
      <c r="J6" s="264"/>
      <c r="K6" s="264"/>
    </row>
    <row r="7" spans="2:11" ht="18.75">
      <c r="B7" s="32">
        <v>3</v>
      </c>
      <c r="C7" s="264" t="s">
        <v>176</v>
      </c>
      <c r="D7" s="264"/>
      <c r="E7" s="264"/>
      <c r="F7" s="264"/>
      <c r="G7" s="264"/>
      <c r="H7" s="264"/>
      <c r="I7" s="264"/>
      <c r="J7" s="264"/>
      <c r="K7" s="264"/>
    </row>
    <row r="8" spans="2:11" ht="18.75">
      <c r="B8" s="32">
        <v>4</v>
      </c>
      <c r="C8" s="264" t="s">
        <v>177</v>
      </c>
      <c r="D8" s="264"/>
      <c r="E8" s="264"/>
      <c r="F8" s="264"/>
      <c r="G8" s="264"/>
      <c r="H8" s="264"/>
      <c r="I8" s="264"/>
      <c r="J8" s="264"/>
      <c r="K8" s="264"/>
    </row>
    <row r="9" spans="2:11" ht="18.75">
      <c r="B9" s="32">
        <v>5</v>
      </c>
      <c r="C9" s="264" t="s">
        <v>178</v>
      </c>
      <c r="D9" s="264"/>
      <c r="E9" s="264"/>
      <c r="F9" s="264"/>
      <c r="G9" s="264"/>
      <c r="H9" s="264"/>
      <c r="I9" s="264"/>
      <c r="J9" s="264"/>
      <c r="K9" s="264"/>
    </row>
    <row r="10" spans="2:11" ht="18.75">
      <c r="B10" s="32">
        <v>6</v>
      </c>
      <c r="C10" s="264" t="s">
        <v>179</v>
      </c>
      <c r="D10" s="264"/>
      <c r="E10" s="264"/>
      <c r="F10" s="264"/>
      <c r="G10" s="264"/>
      <c r="H10" s="264"/>
      <c r="I10" s="264"/>
      <c r="J10" s="264"/>
      <c r="K10" s="264"/>
    </row>
    <row r="11" spans="2:11" ht="18.75">
      <c r="B11" s="32">
        <v>7</v>
      </c>
      <c r="C11" s="261" t="s">
        <v>180</v>
      </c>
      <c r="D11" s="262"/>
      <c r="E11" s="262"/>
      <c r="F11" s="262"/>
      <c r="G11" s="262"/>
      <c r="H11" s="262"/>
      <c r="I11" s="262"/>
      <c r="J11" s="262"/>
      <c r="K11" s="263"/>
    </row>
    <row r="12" spans="2:11" ht="18.75">
      <c r="B12" s="32"/>
      <c r="C12" s="260" t="s">
        <v>181</v>
      </c>
      <c r="D12" s="260"/>
      <c r="E12" s="260"/>
      <c r="F12" s="260"/>
      <c r="G12" s="260"/>
      <c r="H12" s="260"/>
      <c r="I12" s="260"/>
      <c r="J12" s="260"/>
      <c r="K12" s="260"/>
    </row>
    <row r="13" spans="2:11" ht="18.75">
      <c r="B13" s="32">
        <v>1</v>
      </c>
      <c r="C13" s="264" t="s">
        <v>182</v>
      </c>
      <c r="D13" s="264"/>
      <c r="E13" s="264"/>
      <c r="F13" s="264"/>
      <c r="G13" s="264"/>
      <c r="H13" s="264"/>
      <c r="I13" s="264"/>
      <c r="J13" s="264"/>
      <c r="K13" s="264"/>
    </row>
    <row r="14" spans="2:11" ht="18.75">
      <c r="B14" s="32">
        <v>2</v>
      </c>
      <c r="C14" s="264" t="s">
        <v>183</v>
      </c>
      <c r="D14" s="264"/>
      <c r="E14" s="264"/>
      <c r="F14" s="264"/>
      <c r="G14" s="264"/>
      <c r="H14" s="264"/>
      <c r="I14" s="264"/>
      <c r="J14" s="264"/>
      <c r="K14" s="264"/>
    </row>
    <row r="15" spans="2:11" ht="18.75">
      <c r="B15" s="32">
        <v>3</v>
      </c>
      <c r="C15" s="264" t="s">
        <v>184</v>
      </c>
      <c r="D15" s="264"/>
      <c r="E15" s="264"/>
      <c r="F15" s="264"/>
      <c r="G15" s="264"/>
      <c r="H15" s="264"/>
      <c r="I15" s="264"/>
      <c r="J15" s="264"/>
      <c r="K15" s="264"/>
    </row>
    <row r="16" spans="2:11" ht="18.75">
      <c r="B16" s="32">
        <v>4</v>
      </c>
      <c r="C16" s="264" t="s">
        <v>185</v>
      </c>
      <c r="D16" s="264"/>
      <c r="E16" s="264"/>
      <c r="F16" s="264"/>
      <c r="G16" s="264"/>
      <c r="H16" s="264"/>
      <c r="I16" s="264"/>
      <c r="J16" s="264"/>
      <c r="K16" s="264"/>
    </row>
    <row r="17" spans="2:11" ht="18.75" customHeight="1">
      <c r="B17" s="32"/>
      <c r="C17" s="260" t="s">
        <v>186</v>
      </c>
      <c r="D17" s="260"/>
      <c r="E17" s="260"/>
      <c r="F17" s="260"/>
      <c r="G17" s="260"/>
      <c r="H17" s="260"/>
      <c r="I17" s="260"/>
      <c r="J17" s="260"/>
      <c r="K17" s="260"/>
    </row>
    <row r="18" spans="2:11" ht="18.75" customHeight="1">
      <c r="B18" s="32">
        <v>1</v>
      </c>
      <c r="C18" s="264" t="s">
        <v>187</v>
      </c>
      <c r="D18" s="264"/>
      <c r="E18" s="264"/>
      <c r="F18" s="264"/>
      <c r="G18" s="264"/>
      <c r="H18" s="264"/>
      <c r="I18" s="264"/>
      <c r="J18" s="264"/>
      <c r="K18" s="264"/>
    </row>
    <row r="19" spans="2:11" ht="18.75">
      <c r="B19" s="32">
        <v>2</v>
      </c>
      <c r="C19" s="264" t="s">
        <v>188</v>
      </c>
      <c r="D19" s="264"/>
      <c r="E19" s="264"/>
      <c r="F19" s="264"/>
      <c r="G19" s="264"/>
      <c r="H19" s="264"/>
      <c r="I19" s="264"/>
      <c r="J19" s="264"/>
      <c r="K19" s="264"/>
    </row>
    <row r="20" spans="2:11" ht="18.75">
      <c r="B20" s="32"/>
      <c r="C20" s="260" t="s">
        <v>189</v>
      </c>
      <c r="D20" s="260"/>
      <c r="E20" s="260"/>
      <c r="F20" s="260"/>
      <c r="G20" s="260"/>
      <c r="H20" s="260"/>
      <c r="I20" s="260"/>
      <c r="J20" s="260"/>
      <c r="K20" s="260"/>
    </row>
    <row r="21" spans="2:11" ht="18.75">
      <c r="B21" s="32">
        <v>1</v>
      </c>
      <c r="C21" s="264" t="s">
        <v>190</v>
      </c>
      <c r="D21" s="264"/>
      <c r="E21" s="264"/>
      <c r="F21" s="264"/>
      <c r="G21" s="264"/>
      <c r="H21" s="264"/>
      <c r="I21" s="264"/>
      <c r="J21" s="264"/>
      <c r="K21" s="264"/>
    </row>
    <row r="22" spans="2:11" ht="18.75" customHeight="1">
      <c r="B22" s="32"/>
      <c r="C22" s="260" t="s">
        <v>172</v>
      </c>
      <c r="D22" s="260"/>
      <c r="E22" s="260"/>
      <c r="F22" s="260"/>
      <c r="G22" s="260"/>
      <c r="H22" s="260"/>
      <c r="I22" s="260"/>
      <c r="J22" s="260"/>
      <c r="K22" s="260"/>
    </row>
    <row r="23" spans="2:11" ht="18.75">
      <c r="B23" s="32">
        <v>1</v>
      </c>
      <c r="C23" s="264" t="s">
        <v>191</v>
      </c>
      <c r="D23" s="264"/>
      <c r="E23" s="264"/>
      <c r="F23" s="264"/>
      <c r="G23" s="264"/>
      <c r="H23" s="264"/>
      <c r="I23" s="264"/>
      <c r="J23" s="264"/>
      <c r="K23" s="264"/>
    </row>
    <row r="24" spans="2:11" ht="18.75">
      <c r="B24" s="32">
        <v>2</v>
      </c>
      <c r="C24" s="264" t="s">
        <v>192</v>
      </c>
      <c r="D24" s="264"/>
      <c r="E24" s="264"/>
      <c r="F24" s="264"/>
      <c r="G24" s="264"/>
      <c r="H24" s="264"/>
      <c r="I24" s="264"/>
      <c r="J24" s="264"/>
      <c r="K24" s="264"/>
    </row>
    <row r="25" spans="2:11" ht="18.75">
      <c r="B25" s="32">
        <v>3</v>
      </c>
      <c r="C25" s="264" t="s">
        <v>298</v>
      </c>
      <c r="D25" s="264"/>
      <c r="E25" s="264"/>
      <c r="F25" s="264"/>
      <c r="G25" s="264"/>
      <c r="H25" s="264"/>
      <c r="I25" s="264"/>
      <c r="J25" s="264"/>
      <c r="K25" s="264"/>
    </row>
    <row r="26" spans="2:11" ht="18.75">
      <c r="B26" s="32"/>
      <c r="C26" s="260" t="s">
        <v>173</v>
      </c>
      <c r="D26" s="260"/>
      <c r="E26" s="260"/>
      <c r="F26" s="260"/>
      <c r="G26" s="260"/>
      <c r="H26" s="260"/>
      <c r="I26" s="260"/>
      <c r="J26" s="260"/>
      <c r="K26" s="260"/>
    </row>
    <row r="27" spans="2:11" ht="18.75">
      <c r="B27" s="32">
        <v>1</v>
      </c>
      <c r="C27" s="261" t="s">
        <v>193</v>
      </c>
      <c r="D27" s="262"/>
      <c r="E27" s="262"/>
      <c r="F27" s="262"/>
      <c r="G27" s="262"/>
      <c r="H27" s="262"/>
      <c r="I27" s="262"/>
      <c r="J27" s="262"/>
      <c r="K27" s="263"/>
    </row>
    <row r="28" spans="2:11" ht="18.75">
      <c r="B28" s="32">
        <v>2</v>
      </c>
      <c r="C28" s="261" t="s">
        <v>194</v>
      </c>
      <c r="D28" s="262"/>
      <c r="E28" s="262"/>
      <c r="F28" s="262"/>
      <c r="G28" s="262"/>
      <c r="H28" s="262"/>
      <c r="I28" s="262"/>
      <c r="J28" s="262"/>
      <c r="K28" s="263"/>
    </row>
  </sheetData>
  <sheetProtection/>
  <mergeCells count="27">
    <mergeCell ref="C6:K6"/>
    <mergeCell ref="C7:K7"/>
    <mergeCell ref="C8:K8"/>
    <mergeCell ref="C9:K9"/>
    <mergeCell ref="B1:K1"/>
    <mergeCell ref="C3:K3"/>
    <mergeCell ref="C4:K4"/>
    <mergeCell ref="C5:K5"/>
    <mergeCell ref="C15:K15"/>
    <mergeCell ref="C16:K16"/>
    <mergeCell ref="C17:K17"/>
    <mergeCell ref="C19:K19"/>
    <mergeCell ref="C18:K18"/>
    <mergeCell ref="C10:K10"/>
    <mergeCell ref="C12:K12"/>
    <mergeCell ref="C13:K13"/>
    <mergeCell ref="C14:K14"/>
    <mergeCell ref="C11:K11"/>
    <mergeCell ref="C26:K26"/>
    <mergeCell ref="C27:K27"/>
    <mergeCell ref="C28:K28"/>
    <mergeCell ref="C24:K24"/>
    <mergeCell ref="C25:K25"/>
    <mergeCell ref="C20:K20"/>
    <mergeCell ref="C21:K21"/>
    <mergeCell ref="C22:K22"/>
    <mergeCell ref="C23:K23"/>
  </mergeCells>
  <printOptions/>
  <pageMargins left="0.75" right="0.75" top="1" bottom="1" header="0.5" footer="0.5"/>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O94"/>
  <sheetViews>
    <sheetView view="pageBreakPreview" zoomScale="60" workbookViewId="0" topLeftCell="A59">
      <selection activeCell="H75" sqref="H75"/>
    </sheetView>
  </sheetViews>
  <sheetFormatPr defaultColWidth="9.140625" defaultRowHeight="12.75"/>
  <sheetData>
    <row r="1" spans="1:14" ht="21.75" customHeight="1">
      <c r="A1" s="284" t="s">
        <v>345</v>
      </c>
      <c r="B1" s="284"/>
      <c r="C1" s="284"/>
      <c r="D1" s="284"/>
      <c r="E1" s="284"/>
      <c r="F1" s="284"/>
      <c r="G1" s="284"/>
      <c r="H1" s="284"/>
      <c r="I1" s="284"/>
      <c r="J1" s="284"/>
      <c r="K1" s="284"/>
      <c r="L1" s="284"/>
      <c r="M1" s="284"/>
      <c r="N1" s="284"/>
    </row>
    <row r="2" spans="1:14" ht="19.5" customHeight="1">
      <c r="A2" s="285" t="s">
        <v>346</v>
      </c>
      <c r="B2" s="285"/>
      <c r="C2" s="285"/>
      <c r="D2" s="285"/>
      <c r="E2" s="285"/>
      <c r="F2" s="285"/>
      <c r="G2" s="285"/>
      <c r="H2" s="285"/>
      <c r="I2" s="285"/>
      <c r="J2" s="285"/>
      <c r="K2" s="285"/>
      <c r="L2" s="285"/>
      <c r="M2" s="285"/>
      <c r="N2" s="285"/>
    </row>
    <row r="3" spans="1:14" ht="43.5" customHeight="1">
      <c r="A3" s="267" t="s">
        <v>219</v>
      </c>
      <c r="B3" s="267"/>
      <c r="C3" s="267"/>
      <c r="D3" s="267"/>
      <c r="E3" s="267"/>
      <c r="F3" s="267"/>
      <c r="G3" s="267"/>
      <c r="H3" s="267"/>
      <c r="I3" s="267"/>
      <c r="J3" s="267"/>
      <c r="K3" s="267"/>
      <c r="L3" s="267"/>
      <c r="M3" s="267"/>
      <c r="N3" s="267"/>
    </row>
    <row r="4" spans="1:15" ht="20.25" customHeight="1">
      <c r="A4" s="267" t="s">
        <v>274</v>
      </c>
      <c r="B4" s="267"/>
      <c r="C4" s="267"/>
      <c r="D4" s="267"/>
      <c r="E4" s="267"/>
      <c r="F4" s="267"/>
      <c r="G4" s="267"/>
      <c r="H4" s="267"/>
      <c r="I4" s="267"/>
      <c r="J4" s="267"/>
      <c r="K4" s="267"/>
      <c r="L4" s="267"/>
      <c r="M4" s="267"/>
      <c r="N4" s="267"/>
      <c r="O4" s="267"/>
    </row>
    <row r="5" spans="1:15" ht="33" customHeight="1">
      <c r="A5" s="267" t="s">
        <v>279</v>
      </c>
      <c r="B5" s="267"/>
      <c r="C5" s="267"/>
      <c r="D5" s="267"/>
      <c r="E5" s="267"/>
      <c r="F5" s="267"/>
      <c r="G5" s="267"/>
      <c r="H5" s="267"/>
      <c r="I5" s="267"/>
      <c r="J5" s="267"/>
      <c r="K5" s="267"/>
      <c r="L5" s="267"/>
      <c r="M5" s="267"/>
      <c r="N5" s="267"/>
      <c r="O5" s="267"/>
    </row>
    <row r="6" spans="1:15" ht="35.25" customHeight="1">
      <c r="A6" s="267" t="s">
        <v>275</v>
      </c>
      <c r="B6" s="267"/>
      <c r="C6" s="267"/>
      <c r="D6" s="267"/>
      <c r="E6" s="267"/>
      <c r="F6" s="267"/>
      <c r="G6" s="267"/>
      <c r="H6" s="267"/>
      <c r="I6" s="267"/>
      <c r="J6" s="267"/>
      <c r="K6" s="267"/>
      <c r="L6" s="267"/>
      <c r="M6" s="267"/>
      <c r="N6" s="267"/>
      <c r="O6" s="267"/>
    </row>
    <row r="7" spans="1:15" ht="31.5" customHeight="1">
      <c r="A7" s="267" t="s">
        <v>284</v>
      </c>
      <c r="B7" s="267"/>
      <c r="C7" s="267"/>
      <c r="D7" s="267"/>
      <c r="E7" s="267"/>
      <c r="F7" s="267"/>
      <c r="G7" s="267"/>
      <c r="H7" s="267"/>
      <c r="I7" s="267"/>
      <c r="J7" s="267"/>
      <c r="K7" s="267"/>
      <c r="L7" s="267"/>
      <c r="M7" s="267"/>
      <c r="N7" s="267"/>
      <c r="O7" s="267"/>
    </row>
    <row r="8" spans="1:15" ht="35.25" customHeight="1">
      <c r="A8" s="267" t="s">
        <v>276</v>
      </c>
      <c r="B8" s="267"/>
      <c r="C8" s="267"/>
      <c r="D8" s="267"/>
      <c r="E8" s="267"/>
      <c r="F8" s="267"/>
      <c r="G8" s="267"/>
      <c r="H8" s="267"/>
      <c r="I8" s="267"/>
      <c r="J8" s="267"/>
      <c r="K8" s="267"/>
      <c r="L8" s="267"/>
      <c r="M8" s="267"/>
      <c r="N8" s="267"/>
      <c r="O8" s="267"/>
    </row>
    <row r="9" spans="1:15" ht="75" customHeight="1">
      <c r="A9" s="267" t="s">
        <v>277</v>
      </c>
      <c r="B9" s="267"/>
      <c r="C9" s="267"/>
      <c r="D9" s="267"/>
      <c r="E9" s="267"/>
      <c r="F9" s="267"/>
      <c r="G9" s="267"/>
      <c r="H9" s="267"/>
      <c r="I9" s="267"/>
      <c r="J9" s="267"/>
      <c r="K9" s="267"/>
      <c r="L9" s="267"/>
      <c r="M9" s="267"/>
      <c r="N9" s="267"/>
      <c r="O9" s="267"/>
    </row>
    <row r="10" spans="1:15" ht="34.5" customHeight="1">
      <c r="A10" s="267" t="s">
        <v>278</v>
      </c>
      <c r="B10" s="267"/>
      <c r="C10" s="267"/>
      <c r="D10" s="267"/>
      <c r="E10" s="267"/>
      <c r="F10" s="267"/>
      <c r="G10" s="267"/>
      <c r="H10" s="267"/>
      <c r="I10" s="267"/>
      <c r="J10" s="267"/>
      <c r="K10" s="267"/>
      <c r="L10" s="267"/>
      <c r="M10" s="267"/>
      <c r="N10" s="267"/>
      <c r="O10" s="267"/>
    </row>
    <row r="11" spans="1:14" ht="28.5" customHeight="1">
      <c r="A11" s="285" t="s">
        <v>347</v>
      </c>
      <c r="B11" s="285"/>
      <c r="C11" s="285"/>
      <c r="D11" s="285"/>
      <c r="E11" s="285"/>
      <c r="F11" s="285"/>
      <c r="G11" s="285"/>
      <c r="H11" s="285"/>
      <c r="I11" s="285"/>
      <c r="J11" s="285"/>
      <c r="K11" s="285"/>
      <c r="L11" s="285"/>
      <c r="M11" s="285"/>
      <c r="N11" s="285"/>
    </row>
    <row r="12" spans="1:14" ht="15.75" customHeight="1">
      <c r="A12" s="267" t="s">
        <v>348</v>
      </c>
      <c r="B12" s="267"/>
      <c r="C12" s="267"/>
      <c r="D12" s="267"/>
      <c r="E12" s="267"/>
      <c r="F12" s="267"/>
      <c r="G12" s="267"/>
      <c r="H12" s="267"/>
      <c r="I12" s="267"/>
      <c r="J12" s="267"/>
      <c r="K12" s="267"/>
      <c r="L12" s="267"/>
      <c r="M12" s="267"/>
      <c r="N12" s="267"/>
    </row>
    <row r="13" spans="1:14" ht="15" customHeight="1">
      <c r="A13" s="267" t="s">
        <v>349</v>
      </c>
      <c r="B13" s="267"/>
      <c r="C13" s="267"/>
      <c r="D13" s="267"/>
      <c r="E13" s="267"/>
      <c r="F13" s="267"/>
      <c r="G13" s="267"/>
      <c r="H13" s="267"/>
      <c r="I13" s="267"/>
      <c r="J13" s="267"/>
      <c r="K13" s="267"/>
      <c r="L13" s="267"/>
      <c r="M13" s="267"/>
      <c r="N13" s="267"/>
    </row>
    <row r="14" spans="1:14" ht="16.5" customHeight="1">
      <c r="A14" s="267" t="s">
        <v>350</v>
      </c>
      <c r="B14" s="267"/>
      <c r="C14" s="267"/>
      <c r="D14" s="267"/>
      <c r="E14" s="267"/>
      <c r="F14" s="267"/>
      <c r="G14" s="267"/>
      <c r="H14" s="267"/>
      <c r="I14" s="267"/>
      <c r="J14" s="267"/>
      <c r="K14" s="267"/>
      <c r="L14" s="267"/>
      <c r="M14" s="267"/>
      <c r="N14" s="267"/>
    </row>
    <row r="15" spans="1:14" ht="18" customHeight="1">
      <c r="A15" s="267" t="s">
        <v>351</v>
      </c>
      <c r="B15" s="267"/>
      <c r="C15" s="267"/>
      <c r="D15" s="267"/>
      <c r="E15" s="267"/>
      <c r="F15" s="267"/>
      <c r="G15" s="267"/>
      <c r="H15" s="267"/>
      <c r="I15" s="267"/>
      <c r="J15" s="267"/>
      <c r="K15" s="267"/>
      <c r="L15" s="267"/>
      <c r="M15" s="267"/>
      <c r="N15" s="267"/>
    </row>
    <row r="16" spans="1:15" ht="49.5" customHeight="1">
      <c r="A16" s="267" t="s">
        <v>352</v>
      </c>
      <c r="B16" s="267"/>
      <c r="C16" s="267"/>
      <c r="D16" s="267"/>
      <c r="E16" s="267"/>
      <c r="F16" s="267"/>
      <c r="G16" s="267"/>
      <c r="H16" s="267"/>
      <c r="I16" s="267"/>
      <c r="J16" s="267"/>
      <c r="K16" s="267"/>
      <c r="L16" s="267"/>
      <c r="M16" s="267"/>
      <c r="N16" s="267"/>
      <c r="O16" s="267"/>
    </row>
    <row r="17" spans="1:15" ht="124.5" customHeight="1">
      <c r="A17" s="267" t="s">
        <v>353</v>
      </c>
      <c r="B17" s="267"/>
      <c r="C17" s="267"/>
      <c r="D17" s="267"/>
      <c r="E17" s="267"/>
      <c r="F17" s="267"/>
      <c r="G17" s="267"/>
      <c r="H17" s="267"/>
      <c r="I17" s="267"/>
      <c r="J17" s="267"/>
      <c r="K17" s="267"/>
      <c r="L17" s="267"/>
      <c r="M17" s="267"/>
      <c r="N17" s="267"/>
      <c r="O17" s="267"/>
    </row>
    <row r="18" spans="1:15" ht="51" customHeight="1">
      <c r="A18" s="267" t="s">
        <v>354</v>
      </c>
      <c r="B18" s="267"/>
      <c r="C18" s="267"/>
      <c r="D18" s="267"/>
      <c r="E18" s="267"/>
      <c r="F18" s="267"/>
      <c r="G18" s="267"/>
      <c r="H18" s="267"/>
      <c r="I18" s="267"/>
      <c r="J18" s="267"/>
      <c r="K18" s="267"/>
      <c r="L18" s="267"/>
      <c r="M18" s="267"/>
      <c r="N18" s="267"/>
      <c r="O18" s="267"/>
    </row>
    <row r="19" spans="1:14" ht="18" customHeight="1">
      <c r="A19" s="267" t="s">
        <v>280</v>
      </c>
      <c r="B19" s="267"/>
      <c r="C19" s="267"/>
      <c r="D19" s="267"/>
      <c r="E19" s="267"/>
      <c r="F19" s="267"/>
      <c r="G19" s="267"/>
      <c r="H19" s="267"/>
      <c r="I19" s="267"/>
      <c r="J19" s="267"/>
      <c r="K19" s="267"/>
      <c r="L19" s="267"/>
      <c r="M19" s="267"/>
      <c r="N19" s="267"/>
    </row>
    <row r="20" spans="1:14" ht="18.75" customHeight="1">
      <c r="A20" s="282" t="s">
        <v>220</v>
      </c>
      <c r="B20" s="282"/>
      <c r="C20" s="282"/>
      <c r="D20" s="282"/>
      <c r="E20" s="282"/>
      <c r="F20" s="282"/>
      <c r="G20" s="282"/>
      <c r="H20" s="282"/>
      <c r="I20" s="282"/>
      <c r="J20" s="282"/>
      <c r="K20" s="282"/>
      <c r="L20" s="282"/>
      <c r="M20" s="282"/>
      <c r="N20" s="282"/>
    </row>
    <row r="21" spans="1:14" ht="18.75" customHeight="1">
      <c r="A21" s="283" t="s">
        <v>221</v>
      </c>
      <c r="B21" s="283"/>
      <c r="C21" s="283"/>
      <c r="D21" s="283"/>
      <c r="E21" s="283"/>
      <c r="F21" s="283"/>
      <c r="G21" s="283"/>
      <c r="H21" s="283"/>
      <c r="I21" s="283"/>
      <c r="J21" s="283"/>
      <c r="K21" s="283"/>
      <c r="L21" s="283"/>
      <c r="M21" s="283"/>
      <c r="N21" s="283"/>
    </row>
    <row r="22" spans="1:14" ht="33.75" customHeight="1">
      <c r="A22" s="280" t="s">
        <v>222</v>
      </c>
      <c r="B22" s="280"/>
      <c r="C22" s="280"/>
      <c r="D22" s="280"/>
      <c r="E22" s="280"/>
      <c r="F22" s="280"/>
      <c r="G22" s="280"/>
      <c r="H22" s="280"/>
      <c r="I22" s="280"/>
      <c r="J22" s="280"/>
      <c r="K22" s="280"/>
      <c r="L22" s="280"/>
      <c r="M22" s="280"/>
      <c r="N22" s="280"/>
    </row>
    <row r="23" spans="1:14" ht="30.75" customHeight="1">
      <c r="A23" s="280" t="s">
        <v>223</v>
      </c>
      <c r="B23" s="280"/>
      <c r="C23" s="280"/>
      <c r="D23" s="280"/>
      <c r="E23" s="280"/>
      <c r="F23" s="280"/>
      <c r="G23" s="280"/>
      <c r="H23" s="280"/>
      <c r="I23" s="280"/>
      <c r="J23" s="280"/>
      <c r="K23" s="280"/>
      <c r="L23" s="280"/>
      <c r="M23" s="280"/>
      <c r="N23" s="280"/>
    </row>
    <row r="24" spans="1:14" ht="18.75" customHeight="1">
      <c r="A24" s="280" t="s">
        <v>224</v>
      </c>
      <c r="B24" s="280"/>
      <c r="C24" s="280"/>
      <c r="D24" s="280"/>
      <c r="E24" s="280"/>
      <c r="F24" s="280"/>
      <c r="G24" s="280"/>
      <c r="H24" s="280"/>
      <c r="I24" s="280"/>
      <c r="J24" s="280"/>
      <c r="K24" s="280"/>
      <c r="L24" s="280"/>
      <c r="M24" s="280"/>
      <c r="N24" s="280"/>
    </row>
    <row r="25" spans="1:14" ht="17.25" customHeight="1">
      <c r="A25" s="283" t="s">
        <v>225</v>
      </c>
      <c r="B25" s="283"/>
      <c r="C25" s="283"/>
      <c r="D25" s="283"/>
      <c r="E25" s="283"/>
      <c r="F25" s="283"/>
      <c r="G25" s="283"/>
      <c r="H25" s="283"/>
      <c r="I25" s="283"/>
      <c r="J25" s="283"/>
      <c r="K25" s="283"/>
      <c r="L25" s="283"/>
      <c r="M25" s="283"/>
      <c r="N25" s="283"/>
    </row>
    <row r="26" spans="1:14" ht="17.25" customHeight="1">
      <c r="A26" s="280" t="s">
        <v>226</v>
      </c>
      <c r="B26" s="280"/>
      <c r="C26" s="280"/>
      <c r="D26" s="280"/>
      <c r="E26" s="280"/>
      <c r="F26" s="280"/>
      <c r="G26" s="280"/>
      <c r="H26" s="280"/>
      <c r="I26" s="280"/>
      <c r="J26" s="280"/>
      <c r="K26" s="280"/>
      <c r="L26" s="280"/>
      <c r="M26" s="280"/>
      <c r="N26" s="280"/>
    </row>
    <row r="27" spans="1:14" ht="34.5" customHeight="1">
      <c r="A27" s="280" t="s">
        <v>227</v>
      </c>
      <c r="B27" s="280"/>
      <c r="C27" s="280"/>
      <c r="D27" s="280"/>
      <c r="E27" s="280"/>
      <c r="F27" s="280"/>
      <c r="G27" s="280"/>
      <c r="H27" s="280"/>
      <c r="I27" s="280"/>
      <c r="J27" s="280"/>
      <c r="K27" s="280"/>
      <c r="L27" s="280"/>
      <c r="M27" s="280"/>
      <c r="N27" s="280"/>
    </row>
    <row r="28" spans="1:14" ht="24" customHeight="1">
      <c r="A28" s="282" t="s">
        <v>228</v>
      </c>
      <c r="B28" s="282"/>
      <c r="C28" s="282"/>
      <c r="D28" s="282"/>
      <c r="E28" s="282"/>
      <c r="F28" s="282"/>
      <c r="G28" s="282"/>
      <c r="H28" s="282"/>
      <c r="I28" s="282"/>
      <c r="J28" s="282"/>
      <c r="K28" s="282"/>
      <c r="L28" s="282"/>
      <c r="M28" s="282"/>
      <c r="N28" s="282"/>
    </row>
    <row r="29" spans="1:14" ht="19.5" customHeight="1">
      <c r="A29" s="283" t="s">
        <v>229</v>
      </c>
      <c r="B29" s="283"/>
      <c r="C29" s="283"/>
      <c r="D29" s="283"/>
      <c r="E29" s="283"/>
      <c r="F29" s="283"/>
      <c r="G29" s="283"/>
      <c r="H29" s="283"/>
      <c r="I29" s="283"/>
      <c r="J29" s="283"/>
      <c r="K29" s="283"/>
      <c r="L29" s="283"/>
      <c r="M29" s="283"/>
      <c r="N29" s="283"/>
    </row>
    <row r="30" spans="1:14" ht="31.5" customHeight="1">
      <c r="A30" s="267" t="s">
        <v>230</v>
      </c>
      <c r="B30" s="267"/>
      <c r="C30" s="267"/>
      <c r="D30" s="267"/>
      <c r="E30" s="267"/>
      <c r="F30" s="267"/>
      <c r="G30" s="267"/>
      <c r="H30" s="267"/>
      <c r="I30" s="267"/>
      <c r="J30" s="267"/>
      <c r="K30" s="267"/>
      <c r="L30" s="267"/>
      <c r="M30" s="267"/>
      <c r="N30" s="267"/>
    </row>
    <row r="31" spans="1:14" ht="28.5" customHeight="1">
      <c r="A31" s="267" t="s">
        <v>231</v>
      </c>
      <c r="B31" s="267"/>
      <c r="C31" s="267"/>
      <c r="D31" s="267"/>
      <c r="E31" s="267"/>
      <c r="F31" s="267"/>
      <c r="G31" s="267"/>
      <c r="H31" s="267"/>
      <c r="I31" s="267"/>
      <c r="J31" s="267"/>
      <c r="K31" s="267"/>
      <c r="L31" s="267"/>
      <c r="M31" s="267"/>
      <c r="N31" s="267"/>
    </row>
    <row r="32" spans="1:14" ht="20.25" customHeight="1">
      <c r="A32" s="267" t="s">
        <v>232</v>
      </c>
      <c r="B32" s="267"/>
      <c r="C32" s="267"/>
      <c r="D32" s="267"/>
      <c r="E32" s="267"/>
      <c r="F32" s="267"/>
      <c r="G32" s="267"/>
      <c r="H32" s="267"/>
      <c r="I32" s="267"/>
      <c r="J32" s="267"/>
      <c r="K32" s="267"/>
      <c r="L32" s="267"/>
      <c r="M32" s="267"/>
      <c r="N32" s="267"/>
    </row>
    <row r="33" spans="1:14" ht="15.75" customHeight="1">
      <c r="A33" s="283" t="s">
        <v>233</v>
      </c>
      <c r="B33" s="283"/>
      <c r="C33" s="283"/>
      <c r="D33" s="283"/>
      <c r="E33" s="283"/>
      <c r="F33" s="283"/>
      <c r="G33" s="283"/>
      <c r="H33" s="283"/>
      <c r="I33" s="283"/>
      <c r="J33" s="283"/>
      <c r="K33" s="283"/>
      <c r="L33" s="283"/>
      <c r="M33" s="283"/>
      <c r="N33" s="283"/>
    </row>
    <row r="34" spans="1:14" ht="15.75" customHeight="1">
      <c r="A34" s="267" t="s">
        <v>234</v>
      </c>
      <c r="B34" s="267"/>
      <c r="C34" s="267"/>
      <c r="D34" s="267"/>
      <c r="E34" s="267"/>
      <c r="F34" s="267"/>
      <c r="G34" s="267"/>
      <c r="H34" s="267"/>
      <c r="I34" s="267"/>
      <c r="J34" s="267"/>
      <c r="K34" s="267"/>
      <c r="L34" s="267"/>
      <c r="M34" s="267"/>
      <c r="N34" s="267"/>
    </row>
    <row r="35" spans="1:14" ht="33" customHeight="1">
      <c r="A35" s="267" t="s">
        <v>235</v>
      </c>
      <c r="B35" s="267"/>
      <c r="C35" s="267"/>
      <c r="D35" s="267"/>
      <c r="E35" s="267"/>
      <c r="F35" s="267"/>
      <c r="G35" s="267"/>
      <c r="H35" s="267"/>
      <c r="I35" s="267"/>
      <c r="J35" s="267"/>
      <c r="K35" s="267"/>
      <c r="L35" s="267"/>
      <c r="M35" s="267"/>
      <c r="N35" s="267"/>
    </row>
    <row r="36" spans="1:14" ht="62.25" customHeight="1">
      <c r="A36" s="267" t="s">
        <v>355</v>
      </c>
      <c r="B36" s="267"/>
      <c r="C36" s="267"/>
      <c r="D36" s="267"/>
      <c r="E36" s="267"/>
      <c r="F36" s="267"/>
      <c r="G36" s="267"/>
      <c r="H36" s="267"/>
      <c r="I36" s="267"/>
      <c r="J36" s="267"/>
      <c r="K36" s="267"/>
      <c r="L36" s="267"/>
      <c r="M36" s="267"/>
      <c r="N36" s="267"/>
    </row>
    <row r="37" spans="1:14" ht="50.25" customHeight="1">
      <c r="A37" s="267" t="s">
        <v>356</v>
      </c>
      <c r="B37" s="267"/>
      <c r="C37" s="267"/>
      <c r="D37" s="267"/>
      <c r="E37" s="267"/>
      <c r="F37" s="267"/>
      <c r="G37" s="267"/>
      <c r="H37" s="267"/>
      <c r="I37" s="267"/>
      <c r="J37" s="267"/>
      <c r="K37" s="267"/>
      <c r="L37" s="267"/>
      <c r="M37" s="267"/>
      <c r="N37" s="267"/>
    </row>
    <row r="38" spans="1:14" ht="21" customHeight="1">
      <c r="A38" s="267" t="s">
        <v>236</v>
      </c>
      <c r="B38" s="267"/>
      <c r="C38" s="267"/>
      <c r="D38" s="267"/>
      <c r="E38" s="267"/>
      <c r="F38" s="267"/>
      <c r="G38" s="267"/>
      <c r="H38" s="267"/>
      <c r="I38" s="267"/>
      <c r="J38" s="267"/>
      <c r="K38" s="267"/>
      <c r="L38" s="267"/>
      <c r="M38" s="267"/>
      <c r="N38" s="267"/>
    </row>
    <row r="39" spans="1:14" ht="19.5" customHeight="1">
      <c r="A39" s="267" t="s">
        <v>237</v>
      </c>
      <c r="B39" s="267"/>
      <c r="C39" s="267"/>
      <c r="D39" s="267"/>
      <c r="E39" s="267"/>
      <c r="F39" s="267"/>
      <c r="G39" s="267"/>
      <c r="H39" s="267"/>
      <c r="I39" s="267"/>
      <c r="J39" s="267"/>
      <c r="K39" s="267"/>
      <c r="L39" s="267"/>
      <c r="M39" s="267"/>
      <c r="N39" s="267"/>
    </row>
    <row r="40" spans="1:14" ht="61.5" customHeight="1">
      <c r="A40" s="267" t="s">
        <v>238</v>
      </c>
      <c r="B40" s="267"/>
      <c r="C40" s="267"/>
      <c r="D40" s="267"/>
      <c r="E40" s="267"/>
      <c r="F40" s="267"/>
      <c r="G40" s="267"/>
      <c r="H40" s="267"/>
      <c r="I40" s="267"/>
      <c r="J40" s="267"/>
      <c r="K40" s="267"/>
      <c r="L40" s="267"/>
      <c r="M40" s="267"/>
      <c r="N40" s="267"/>
    </row>
    <row r="41" spans="1:14" ht="51" customHeight="1">
      <c r="A41" s="267" t="s">
        <v>398</v>
      </c>
      <c r="B41" s="267"/>
      <c r="C41" s="267"/>
      <c r="D41" s="267"/>
      <c r="E41" s="267"/>
      <c r="F41" s="267"/>
      <c r="G41" s="267"/>
      <c r="H41" s="267"/>
      <c r="I41" s="267"/>
      <c r="J41" s="267"/>
      <c r="K41" s="267"/>
      <c r="L41" s="267"/>
      <c r="M41" s="267"/>
      <c r="N41" s="267"/>
    </row>
    <row r="42" spans="1:14" ht="54" customHeight="1">
      <c r="A42" s="267" t="s">
        <v>357</v>
      </c>
      <c r="B42" s="267"/>
      <c r="C42" s="267"/>
      <c r="D42" s="267"/>
      <c r="E42" s="267"/>
      <c r="F42" s="267"/>
      <c r="G42" s="267"/>
      <c r="H42" s="267"/>
      <c r="I42" s="267"/>
      <c r="J42" s="267"/>
      <c r="K42" s="267"/>
      <c r="L42" s="267"/>
      <c r="M42" s="267"/>
      <c r="N42" s="267"/>
    </row>
    <row r="43" spans="1:14" ht="36" customHeight="1">
      <c r="A43" s="267" t="s">
        <v>358</v>
      </c>
      <c r="B43" s="267"/>
      <c r="C43" s="267"/>
      <c r="D43" s="267"/>
      <c r="E43" s="267"/>
      <c r="F43" s="267"/>
      <c r="G43" s="267"/>
      <c r="H43" s="267"/>
      <c r="I43" s="267"/>
      <c r="J43" s="267"/>
      <c r="K43" s="267"/>
      <c r="L43" s="267"/>
      <c r="M43" s="267"/>
      <c r="N43" s="267"/>
    </row>
    <row r="44" spans="1:14" ht="60.75" customHeight="1">
      <c r="A44" s="267" t="s">
        <v>359</v>
      </c>
      <c r="B44" s="267"/>
      <c r="C44" s="267"/>
      <c r="D44" s="267"/>
      <c r="E44" s="267"/>
      <c r="F44" s="267"/>
      <c r="G44" s="267"/>
      <c r="H44" s="267"/>
      <c r="I44" s="267"/>
      <c r="J44" s="267"/>
      <c r="K44" s="267"/>
      <c r="L44" s="267"/>
      <c r="M44" s="267"/>
      <c r="N44" s="267"/>
    </row>
    <row r="45" spans="1:14" ht="113.25" customHeight="1">
      <c r="A45" s="267" t="s">
        <v>360</v>
      </c>
      <c r="B45" s="267"/>
      <c r="C45" s="267"/>
      <c r="D45" s="267"/>
      <c r="E45" s="267"/>
      <c r="F45" s="267"/>
      <c r="G45" s="267"/>
      <c r="H45" s="267"/>
      <c r="I45" s="267"/>
      <c r="J45" s="267"/>
      <c r="K45" s="267"/>
      <c r="L45" s="267"/>
      <c r="M45" s="267"/>
      <c r="N45" s="267"/>
    </row>
    <row r="46" spans="1:14" ht="27" customHeight="1">
      <c r="A46" s="285" t="s">
        <v>361</v>
      </c>
      <c r="B46" s="285"/>
      <c r="C46" s="285"/>
      <c r="D46" s="285"/>
      <c r="E46" s="285"/>
      <c r="F46" s="285"/>
      <c r="G46" s="285"/>
      <c r="H46" s="285"/>
      <c r="I46" s="285"/>
      <c r="J46" s="285"/>
      <c r="K46" s="285"/>
      <c r="L46" s="285"/>
      <c r="M46" s="285"/>
      <c r="N46" s="285"/>
    </row>
    <row r="47" spans="1:14" ht="64.5" customHeight="1">
      <c r="A47" s="267" t="s">
        <v>287</v>
      </c>
      <c r="B47" s="267"/>
      <c r="C47" s="267"/>
      <c r="D47" s="267"/>
      <c r="E47" s="267"/>
      <c r="F47" s="267"/>
      <c r="G47" s="267"/>
      <c r="H47" s="267"/>
      <c r="I47" s="267"/>
      <c r="J47" s="267"/>
      <c r="K47" s="267"/>
      <c r="L47" s="267"/>
      <c r="M47" s="267"/>
      <c r="N47" s="267"/>
    </row>
    <row r="48" spans="1:14" ht="36.75" customHeight="1">
      <c r="A48" s="267" t="s">
        <v>239</v>
      </c>
      <c r="B48" s="267"/>
      <c r="C48" s="267"/>
      <c r="D48" s="267"/>
      <c r="E48" s="267"/>
      <c r="F48" s="267"/>
      <c r="G48" s="267"/>
      <c r="H48" s="267"/>
      <c r="I48" s="267"/>
      <c r="J48" s="267"/>
      <c r="K48" s="267"/>
      <c r="L48" s="267"/>
      <c r="M48" s="267"/>
      <c r="N48" s="267"/>
    </row>
    <row r="49" spans="1:14" ht="49.5" customHeight="1">
      <c r="A49" s="267" t="s">
        <v>282</v>
      </c>
      <c r="B49" s="267"/>
      <c r="C49" s="267"/>
      <c r="D49" s="267"/>
      <c r="E49" s="267"/>
      <c r="F49" s="267"/>
      <c r="G49" s="267"/>
      <c r="H49" s="267"/>
      <c r="I49" s="267"/>
      <c r="J49" s="267"/>
      <c r="K49" s="267"/>
      <c r="L49" s="267"/>
      <c r="M49" s="267"/>
      <c r="N49" s="267"/>
    </row>
    <row r="50" spans="1:14" ht="51" customHeight="1">
      <c r="A50" s="267" t="s">
        <v>240</v>
      </c>
      <c r="B50" s="267"/>
      <c r="C50" s="267"/>
      <c r="D50" s="267"/>
      <c r="E50" s="267"/>
      <c r="F50" s="267"/>
      <c r="G50" s="267"/>
      <c r="H50" s="267"/>
      <c r="I50" s="267"/>
      <c r="J50" s="267"/>
      <c r="K50" s="267"/>
      <c r="L50" s="267"/>
      <c r="M50" s="267"/>
      <c r="N50" s="267"/>
    </row>
    <row r="51" spans="1:14" ht="93.75" customHeight="1">
      <c r="A51" s="286" t="s">
        <v>288</v>
      </c>
      <c r="B51" s="286"/>
      <c r="C51" s="286"/>
      <c r="D51" s="286"/>
      <c r="E51" s="286"/>
      <c r="F51" s="286"/>
      <c r="G51" s="286"/>
      <c r="H51" s="286"/>
      <c r="I51" s="286"/>
      <c r="J51" s="286"/>
      <c r="K51" s="286"/>
      <c r="L51" s="286"/>
      <c r="M51" s="286"/>
      <c r="N51" s="286"/>
    </row>
    <row r="52" spans="1:14" ht="21.75" customHeight="1">
      <c r="A52" s="285" t="s">
        <v>362</v>
      </c>
      <c r="B52" s="285"/>
      <c r="C52" s="285"/>
      <c r="D52" s="285"/>
      <c r="E52" s="285"/>
      <c r="F52" s="285"/>
      <c r="G52" s="285"/>
      <c r="H52" s="285"/>
      <c r="I52" s="285"/>
      <c r="J52" s="285"/>
      <c r="K52" s="285"/>
      <c r="L52" s="285"/>
      <c r="M52" s="285"/>
      <c r="N52" s="285"/>
    </row>
    <row r="53" spans="1:14" ht="47.25" customHeight="1">
      <c r="A53" s="267" t="s">
        <v>289</v>
      </c>
      <c r="B53" s="267"/>
      <c r="C53" s="267"/>
      <c r="D53" s="267"/>
      <c r="E53" s="267"/>
      <c r="F53" s="267"/>
      <c r="G53" s="267"/>
      <c r="H53" s="267"/>
      <c r="I53" s="267"/>
      <c r="J53" s="267"/>
      <c r="K53" s="267"/>
      <c r="L53" s="267"/>
      <c r="M53" s="267"/>
      <c r="N53" s="267"/>
    </row>
    <row r="54" spans="1:14" ht="64.5" customHeight="1">
      <c r="A54" s="267" t="s">
        <v>241</v>
      </c>
      <c r="B54" s="267"/>
      <c r="C54" s="267"/>
      <c r="D54" s="267"/>
      <c r="E54" s="267"/>
      <c r="F54" s="267"/>
      <c r="G54" s="267"/>
      <c r="H54" s="267"/>
      <c r="I54" s="267"/>
      <c r="J54" s="267"/>
      <c r="K54" s="267"/>
      <c r="L54" s="267"/>
      <c r="M54" s="267"/>
      <c r="N54" s="267"/>
    </row>
    <row r="55" spans="1:14" ht="31.5" customHeight="1">
      <c r="A55" s="267" t="s">
        <v>242</v>
      </c>
      <c r="B55" s="267"/>
      <c r="C55" s="267"/>
      <c r="D55" s="267"/>
      <c r="E55" s="267"/>
      <c r="F55" s="267"/>
      <c r="G55" s="267"/>
      <c r="H55" s="267"/>
      <c r="I55" s="267"/>
      <c r="J55" s="267"/>
      <c r="K55" s="267"/>
      <c r="L55" s="267"/>
      <c r="M55" s="267"/>
      <c r="N55" s="267"/>
    </row>
    <row r="61" spans="1:14" ht="15.75">
      <c r="A61" s="267" t="s">
        <v>243</v>
      </c>
      <c r="B61" s="267"/>
      <c r="C61" s="267"/>
      <c r="D61" s="267"/>
      <c r="E61" s="267"/>
      <c r="F61" s="267"/>
      <c r="G61" s="267"/>
      <c r="H61" s="267"/>
      <c r="I61" s="267"/>
      <c r="J61" s="267"/>
      <c r="K61" s="267"/>
      <c r="L61" s="267"/>
      <c r="M61" s="267"/>
      <c r="N61" s="267"/>
    </row>
    <row r="62" spans="1:14" ht="18.75" customHeight="1">
      <c r="A62" s="267" t="s">
        <v>244</v>
      </c>
      <c r="B62" s="267"/>
      <c r="C62" s="267"/>
      <c r="D62" s="267"/>
      <c r="E62" s="267"/>
      <c r="F62" s="267"/>
      <c r="G62" s="267"/>
      <c r="H62" s="267"/>
      <c r="I62" s="267"/>
      <c r="J62" s="267"/>
      <c r="K62" s="267"/>
      <c r="L62" s="267"/>
      <c r="M62" s="267"/>
      <c r="N62" s="267"/>
    </row>
    <row r="63" spans="1:14" ht="15" customHeight="1">
      <c r="A63" s="267" t="s">
        <v>245</v>
      </c>
      <c r="B63" s="267"/>
      <c r="C63" s="267"/>
      <c r="D63" s="267"/>
      <c r="E63" s="267"/>
      <c r="F63" s="267"/>
      <c r="G63" s="267"/>
      <c r="H63" s="267"/>
      <c r="I63" s="267"/>
      <c r="J63" s="267"/>
      <c r="K63" s="267"/>
      <c r="L63" s="267"/>
      <c r="M63" s="267"/>
      <c r="N63" s="267"/>
    </row>
    <row r="64" spans="1:14" ht="19.5" customHeight="1">
      <c r="A64" s="267" t="s">
        <v>246</v>
      </c>
      <c r="B64" s="267"/>
      <c r="C64" s="267"/>
      <c r="D64" s="267"/>
      <c r="E64" s="267"/>
      <c r="F64" s="267"/>
      <c r="G64" s="267"/>
      <c r="H64" s="267"/>
      <c r="I64" s="267"/>
      <c r="J64" s="267"/>
      <c r="K64" s="267"/>
      <c r="L64" s="267"/>
      <c r="M64" s="267"/>
      <c r="N64" s="267"/>
    </row>
    <row r="65" spans="1:14" ht="17.25" customHeight="1">
      <c r="A65" s="267" t="s">
        <v>247</v>
      </c>
      <c r="B65" s="267"/>
      <c r="C65" s="267"/>
      <c r="D65" s="267"/>
      <c r="E65" s="267"/>
      <c r="F65" s="267"/>
      <c r="G65" s="267"/>
      <c r="H65" s="267"/>
      <c r="I65" s="267"/>
      <c r="J65" s="267"/>
      <c r="K65" s="267"/>
      <c r="L65" s="267"/>
      <c r="M65" s="267"/>
      <c r="N65" s="267"/>
    </row>
    <row r="66" spans="1:14" ht="16.5" customHeight="1">
      <c r="A66" s="267" t="s">
        <v>248</v>
      </c>
      <c r="B66" s="267"/>
      <c r="C66" s="267"/>
      <c r="D66" s="267"/>
      <c r="E66" s="267"/>
      <c r="F66" s="267"/>
      <c r="G66" s="267"/>
      <c r="H66" s="267"/>
      <c r="I66" s="267"/>
      <c r="J66" s="267"/>
      <c r="K66" s="267"/>
      <c r="L66" s="267"/>
      <c r="M66" s="267"/>
      <c r="N66" s="267"/>
    </row>
    <row r="67" spans="1:14" ht="19.5" customHeight="1">
      <c r="A67" s="267" t="s">
        <v>249</v>
      </c>
      <c r="B67" s="267"/>
      <c r="C67" s="267"/>
      <c r="D67" s="267"/>
      <c r="E67" s="267"/>
      <c r="F67" s="267"/>
      <c r="G67" s="267"/>
      <c r="H67" s="267"/>
      <c r="I67" s="267"/>
      <c r="J67" s="267"/>
      <c r="K67" s="267"/>
      <c r="L67" s="267"/>
      <c r="M67" s="267"/>
      <c r="N67" s="267"/>
    </row>
    <row r="68" spans="1:14" ht="18" customHeight="1">
      <c r="A68" s="267" t="s">
        <v>250</v>
      </c>
      <c r="B68" s="267"/>
      <c r="C68" s="267"/>
      <c r="D68" s="267"/>
      <c r="E68" s="267"/>
      <c r="F68" s="267"/>
      <c r="G68" s="267"/>
      <c r="H68" s="267"/>
      <c r="I68" s="267"/>
      <c r="J68" s="267"/>
      <c r="K68" s="267"/>
      <c r="L68" s="267"/>
      <c r="M68" s="267"/>
      <c r="N68" s="267"/>
    </row>
    <row r="69" spans="1:14" ht="30" customHeight="1">
      <c r="A69" s="267" t="s">
        <v>283</v>
      </c>
      <c r="B69" s="267"/>
      <c r="C69" s="267"/>
      <c r="D69" s="267"/>
      <c r="E69" s="267"/>
      <c r="F69" s="267"/>
      <c r="G69" s="267"/>
      <c r="H69" s="267"/>
      <c r="I69" s="267"/>
      <c r="J69" s="267"/>
      <c r="K69" s="267"/>
      <c r="L69" s="267"/>
      <c r="M69" s="267"/>
      <c r="N69" s="267"/>
    </row>
    <row r="70" spans="1:14" ht="17.25" customHeight="1">
      <c r="A70" s="267" t="s">
        <v>281</v>
      </c>
      <c r="B70" s="267"/>
      <c r="C70" s="267"/>
      <c r="D70" s="267"/>
      <c r="E70" s="267"/>
      <c r="F70" s="267"/>
      <c r="G70" s="267"/>
      <c r="H70" s="267"/>
      <c r="I70" s="267"/>
      <c r="J70" s="267"/>
      <c r="K70" s="267"/>
      <c r="L70" s="267"/>
      <c r="M70" s="267"/>
      <c r="N70" s="267"/>
    </row>
    <row r="71" spans="1:14" ht="29.25" customHeight="1" thickBot="1">
      <c r="A71" s="267" t="s">
        <v>290</v>
      </c>
      <c r="B71" s="267"/>
      <c r="C71" s="267"/>
      <c r="D71" s="267"/>
      <c r="E71" s="267"/>
      <c r="F71" s="267"/>
      <c r="G71" s="267"/>
      <c r="H71" s="267"/>
      <c r="I71" s="267"/>
      <c r="J71" s="267"/>
      <c r="K71" s="267"/>
      <c r="L71" s="267"/>
      <c r="M71" s="267"/>
      <c r="N71" s="267"/>
    </row>
    <row r="72" spans="1:15" ht="28.5" customHeight="1" thickBot="1">
      <c r="A72" s="294" t="s">
        <v>251</v>
      </c>
      <c r="B72" s="295"/>
      <c r="C72" s="295"/>
      <c r="D72" s="296"/>
      <c r="E72" s="290" t="s">
        <v>256</v>
      </c>
      <c r="F72" s="291"/>
      <c r="G72" s="292" t="s">
        <v>259</v>
      </c>
      <c r="H72" s="293"/>
      <c r="I72" s="290" t="s">
        <v>260</v>
      </c>
      <c r="J72" s="293"/>
      <c r="K72" s="271" t="s">
        <v>261</v>
      </c>
      <c r="L72" s="272"/>
      <c r="M72" s="272"/>
      <c r="N72" s="272"/>
      <c r="O72" s="273"/>
    </row>
    <row r="73" spans="1:15" ht="39" thickBot="1">
      <c r="A73" s="297"/>
      <c r="B73" s="298"/>
      <c r="C73" s="298"/>
      <c r="D73" s="299"/>
      <c r="E73" s="68" t="s">
        <v>257</v>
      </c>
      <c r="F73" s="68" t="s">
        <v>258</v>
      </c>
      <c r="G73" s="68" t="s">
        <v>257</v>
      </c>
      <c r="H73" s="68" t="s">
        <v>258</v>
      </c>
      <c r="I73" s="68" t="s">
        <v>257</v>
      </c>
      <c r="J73" s="121" t="s">
        <v>258</v>
      </c>
      <c r="K73" s="271"/>
      <c r="L73" s="272"/>
      <c r="M73" s="272"/>
      <c r="N73" s="272"/>
      <c r="O73" s="273"/>
    </row>
    <row r="74" spans="1:15" ht="18.75" customHeight="1" thickBot="1">
      <c r="A74" s="287" t="s">
        <v>13</v>
      </c>
      <c r="B74" s="288"/>
      <c r="C74" s="288"/>
      <c r="D74" s="289"/>
      <c r="E74" s="129">
        <v>2106</v>
      </c>
      <c r="F74" s="130">
        <v>1404</v>
      </c>
      <c r="G74" s="130">
        <v>2106</v>
      </c>
      <c r="H74" s="130">
        <v>1404</v>
      </c>
      <c r="I74" s="131" t="s">
        <v>195</v>
      </c>
      <c r="J74" s="132" t="s">
        <v>70</v>
      </c>
      <c r="K74" s="277"/>
      <c r="L74" s="278"/>
      <c r="M74" s="278"/>
      <c r="N74" s="278"/>
      <c r="O74" s="279"/>
    </row>
    <row r="75" spans="1:15" ht="76.5" customHeight="1" thickBot="1">
      <c r="A75" s="287" t="s">
        <v>252</v>
      </c>
      <c r="B75" s="288"/>
      <c r="C75" s="288"/>
      <c r="D75" s="289"/>
      <c r="E75" s="69">
        <v>950</v>
      </c>
      <c r="F75" s="70">
        <v>632</v>
      </c>
      <c r="G75" s="70">
        <v>648</v>
      </c>
      <c r="H75" s="70">
        <v>432</v>
      </c>
      <c r="I75" s="70">
        <v>302</v>
      </c>
      <c r="J75" s="122">
        <v>200</v>
      </c>
      <c r="K75" s="274" t="s">
        <v>286</v>
      </c>
      <c r="L75" s="275"/>
      <c r="M75" s="275"/>
      <c r="N75" s="275"/>
      <c r="O75" s="276"/>
    </row>
    <row r="76" spans="1:15" ht="59.25" customHeight="1" thickBot="1">
      <c r="A76" s="287" t="s">
        <v>253</v>
      </c>
      <c r="B76" s="288"/>
      <c r="C76" s="288"/>
      <c r="D76" s="289"/>
      <c r="E76" s="69">
        <v>518</v>
      </c>
      <c r="F76" s="70">
        <v>346</v>
      </c>
      <c r="G76" s="70">
        <v>432</v>
      </c>
      <c r="H76" s="70">
        <v>288</v>
      </c>
      <c r="I76" s="70">
        <v>86</v>
      </c>
      <c r="J76" s="122">
        <v>58</v>
      </c>
      <c r="K76" s="268" t="s">
        <v>285</v>
      </c>
      <c r="L76" s="269"/>
      <c r="M76" s="269"/>
      <c r="N76" s="269"/>
      <c r="O76" s="270"/>
    </row>
    <row r="77" spans="1:15" ht="14.25" customHeight="1" thickBot="1">
      <c r="A77" s="307" t="s">
        <v>396</v>
      </c>
      <c r="B77" s="308"/>
      <c r="C77" s="308"/>
      <c r="D77" s="309"/>
      <c r="E77" s="69">
        <f aca="true" t="shared" si="0" ref="E77:J77">SUM(E78:E79)</f>
        <v>3068</v>
      </c>
      <c r="F77" s="69">
        <f t="shared" si="0"/>
        <v>2046</v>
      </c>
      <c r="G77" s="69">
        <f t="shared" si="0"/>
        <v>2106</v>
      </c>
      <c r="H77" s="69">
        <f t="shared" si="0"/>
        <v>1404</v>
      </c>
      <c r="I77" s="69">
        <f t="shared" si="0"/>
        <v>962</v>
      </c>
      <c r="J77" s="69">
        <f t="shared" si="0"/>
        <v>642</v>
      </c>
      <c r="K77" s="123"/>
      <c r="L77" s="124"/>
      <c r="M77" s="124"/>
      <c r="N77" s="124"/>
      <c r="O77" s="125"/>
    </row>
    <row r="78" spans="1:15" ht="81" customHeight="1" thickBot="1">
      <c r="A78" s="287" t="s">
        <v>254</v>
      </c>
      <c r="B78" s="288"/>
      <c r="C78" s="288"/>
      <c r="D78" s="289"/>
      <c r="E78" s="126">
        <v>1304</v>
      </c>
      <c r="F78" s="127">
        <v>870</v>
      </c>
      <c r="G78" s="127">
        <v>1080</v>
      </c>
      <c r="H78" s="127">
        <v>720</v>
      </c>
      <c r="I78" s="127">
        <v>224</v>
      </c>
      <c r="J78" s="128">
        <v>150</v>
      </c>
      <c r="K78" s="268" t="s">
        <v>401</v>
      </c>
      <c r="L78" s="269"/>
      <c r="M78" s="269"/>
      <c r="N78" s="269"/>
      <c r="O78" s="270"/>
    </row>
    <row r="79" spans="1:15" ht="119.25" customHeight="1" thickBot="1">
      <c r="A79" s="287" t="s">
        <v>27</v>
      </c>
      <c r="B79" s="288"/>
      <c r="C79" s="288"/>
      <c r="D79" s="289"/>
      <c r="E79" s="126">
        <v>1764</v>
      </c>
      <c r="F79" s="127">
        <v>1176</v>
      </c>
      <c r="G79" s="127">
        <v>1026</v>
      </c>
      <c r="H79" s="127">
        <v>684</v>
      </c>
      <c r="I79" s="127">
        <v>738</v>
      </c>
      <c r="J79" s="128">
        <v>492</v>
      </c>
      <c r="K79" s="268" t="s">
        <v>400</v>
      </c>
      <c r="L79" s="269"/>
      <c r="M79" s="269"/>
      <c r="N79" s="269"/>
      <c r="O79" s="270"/>
    </row>
    <row r="80" spans="1:15" ht="13.5" thickBot="1">
      <c r="A80" s="311" t="s">
        <v>255</v>
      </c>
      <c r="B80" s="312"/>
      <c r="C80" s="312"/>
      <c r="D80" s="313"/>
      <c r="E80" s="69">
        <f aca="true" t="shared" si="1" ref="E80:J80">SUM(E74:E77)</f>
        <v>6642</v>
      </c>
      <c r="F80" s="69">
        <f t="shared" si="1"/>
        <v>4428</v>
      </c>
      <c r="G80" s="69">
        <f t="shared" si="1"/>
        <v>5292</v>
      </c>
      <c r="H80" s="69">
        <f t="shared" si="1"/>
        <v>3528</v>
      </c>
      <c r="I80" s="69">
        <f t="shared" si="1"/>
        <v>1350</v>
      </c>
      <c r="J80" s="69">
        <f t="shared" si="1"/>
        <v>900</v>
      </c>
      <c r="K80" s="302"/>
      <c r="L80" s="303"/>
      <c r="M80" s="303"/>
      <c r="N80" s="303"/>
      <c r="O80" s="304"/>
    </row>
    <row r="81" spans="1:14" ht="82.5" customHeight="1">
      <c r="A81" s="300" t="s">
        <v>291</v>
      </c>
      <c r="B81" s="300"/>
      <c r="C81" s="300"/>
      <c r="D81" s="300"/>
      <c r="E81" s="300"/>
      <c r="F81" s="300"/>
      <c r="G81" s="300"/>
      <c r="H81" s="300"/>
      <c r="I81" s="300"/>
      <c r="J81" s="300"/>
      <c r="K81" s="301"/>
      <c r="L81" s="301"/>
      <c r="M81" s="301"/>
      <c r="N81" s="301"/>
    </row>
    <row r="82" spans="1:14" ht="16.5" customHeight="1">
      <c r="A82" s="314"/>
      <c r="B82" s="314"/>
      <c r="C82" s="314"/>
      <c r="D82" s="314"/>
      <c r="E82" s="314"/>
      <c r="F82" s="314"/>
      <c r="G82" s="314"/>
      <c r="H82" s="314"/>
      <c r="I82" s="314"/>
      <c r="J82" s="314"/>
      <c r="K82" s="314"/>
      <c r="L82" s="314"/>
      <c r="M82" s="314"/>
      <c r="N82" s="314"/>
    </row>
    <row r="83" spans="1:8" ht="21.75" customHeight="1">
      <c r="A83" s="305" t="s">
        <v>262</v>
      </c>
      <c r="B83" s="305"/>
      <c r="C83" s="305"/>
      <c r="D83" s="305"/>
      <c r="E83" s="305"/>
      <c r="F83" s="305"/>
      <c r="G83" s="305"/>
      <c r="H83" s="305"/>
    </row>
    <row r="84" spans="1:14" ht="15.75">
      <c r="A84" s="306" t="s">
        <v>263</v>
      </c>
      <c r="B84" s="306"/>
      <c r="C84" s="306"/>
      <c r="D84" s="306"/>
      <c r="E84" s="306"/>
      <c r="F84" s="306"/>
      <c r="G84" s="306"/>
      <c r="H84" s="306"/>
      <c r="I84" s="306"/>
      <c r="J84" s="306"/>
      <c r="K84" s="306"/>
      <c r="L84" s="306"/>
      <c r="M84" s="306"/>
      <c r="N84" s="306"/>
    </row>
    <row r="85" spans="1:14" ht="15.75">
      <c r="A85" s="281" t="s">
        <v>292</v>
      </c>
      <c r="B85" s="281"/>
      <c r="C85" s="281"/>
      <c r="D85" s="281"/>
      <c r="E85" s="281"/>
      <c r="F85" s="281"/>
      <c r="G85" s="281"/>
      <c r="H85" s="281"/>
      <c r="I85" s="281"/>
      <c r="J85" s="281"/>
      <c r="K85" s="281"/>
      <c r="L85" s="281"/>
      <c r="M85" s="281"/>
      <c r="N85" s="281"/>
    </row>
    <row r="86" spans="1:14" ht="15.75">
      <c r="A86" s="281" t="s">
        <v>293</v>
      </c>
      <c r="B86" s="281"/>
      <c r="C86" s="281"/>
      <c r="D86" s="281"/>
      <c r="E86" s="281"/>
      <c r="F86" s="281"/>
      <c r="G86" s="281"/>
      <c r="H86" s="281"/>
      <c r="I86" s="281"/>
      <c r="J86" s="281"/>
      <c r="K86" s="281"/>
      <c r="L86" s="281"/>
      <c r="M86" s="281"/>
      <c r="N86" s="281"/>
    </row>
    <row r="87" spans="1:14" ht="15.75">
      <c r="A87" s="281" t="s">
        <v>294</v>
      </c>
      <c r="B87" s="281"/>
      <c r="C87" s="281"/>
      <c r="D87" s="281"/>
      <c r="E87" s="281"/>
      <c r="F87" s="281"/>
      <c r="G87" s="281"/>
      <c r="H87" s="281"/>
      <c r="I87" s="281"/>
      <c r="J87" s="281"/>
      <c r="K87" s="281"/>
      <c r="L87" s="281"/>
      <c r="M87" s="281"/>
      <c r="N87" s="281"/>
    </row>
    <row r="88" spans="1:14" ht="15.75">
      <c r="A88" s="281" t="s">
        <v>295</v>
      </c>
      <c r="B88" s="281"/>
      <c r="C88" s="281"/>
      <c r="D88" s="281"/>
      <c r="E88" s="281"/>
      <c r="F88" s="281"/>
      <c r="G88" s="281"/>
      <c r="H88" s="281"/>
      <c r="I88" s="281"/>
      <c r="J88" s="281"/>
      <c r="K88" s="281"/>
      <c r="L88" s="281"/>
      <c r="M88" s="281"/>
      <c r="N88" s="281"/>
    </row>
    <row r="89" spans="1:14" ht="15.75">
      <c r="A89" s="281" t="s">
        <v>264</v>
      </c>
      <c r="B89" s="281"/>
      <c r="C89" s="281"/>
      <c r="D89" s="281"/>
      <c r="E89" s="281"/>
      <c r="F89" s="281"/>
      <c r="G89" s="281"/>
      <c r="H89" s="281"/>
      <c r="I89" s="281"/>
      <c r="J89" s="281"/>
      <c r="K89" s="281"/>
      <c r="L89" s="281"/>
      <c r="M89" s="281"/>
      <c r="N89" s="281"/>
    </row>
    <row r="90" spans="1:14" ht="15.75">
      <c r="A90" s="281" t="s">
        <v>265</v>
      </c>
      <c r="B90" s="281"/>
      <c r="C90" s="281"/>
      <c r="D90" s="281"/>
      <c r="E90" s="281"/>
      <c r="F90" s="281"/>
      <c r="G90" s="281"/>
      <c r="H90" s="281"/>
      <c r="I90" s="281"/>
      <c r="J90" s="281"/>
      <c r="K90" s="281"/>
      <c r="L90" s="281"/>
      <c r="M90" s="281"/>
      <c r="N90" s="281"/>
    </row>
    <row r="91" spans="1:14" ht="15.75">
      <c r="A91" s="281" t="s">
        <v>266</v>
      </c>
      <c r="B91" s="281"/>
      <c r="C91" s="281"/>
      <c r="D91" s="281"/>
      <c r="E91" s="281"/>
      <c r="F91" s="281"/>
      <c r="G91" s="281"/>
      <c r="H91" s="281"/>
      <c r="I91" s="281"/>
      <c r="J91" s="281"/>
      <c r="K91" s="281"/>
      <c r="L91" s="281"/>
      <c r="M91" s="281"/>
      <c r="N91" s="281"/>
    </row>
    <row r="92" spans="1:14" ht="15.75">
      <c r="A92" s="281" t="s">
        <v>296</v>
      </c>
      <c r="B92" s="281"/>
      <c r="C92" s="281"/>
      <c r="D92" s="281"/>
      <c r="E92" s="281"/>
      <c r="F92" s="281"/>
      <c r="G92" s="281"/>
      <c r="H92" s="281"/>
      <c r="I92" s="281"/>
      <c r="J92" s="281"/>
      <c r="K92" s="281"/>
      <c r="L92" s="281"/>
      <c r="M92" s="281"/>
      <c r="N92" s="281"/>
    </row>
    <row r="93" spans="1:8" ht="15.75">
      <c r="A93" s="310"/>
      <c r="B93" s="310"/>
      <c r="C93" s="310"/>
      <c r="D93" s="310"/>
      <c r="E93" s="310"/>
      <c r="F93" s="310"/>
      <c r="G93" s="310"/>
      <c r="H93" s="310"/>
    </row>
    <row r="94" spans="1:14" ht="15.75">
      <c r="A94" s="281" t="s">
        <v>297</v>
      </c>
      <c r="B94" s="281"/>
      <c r="C94" s="281"/>
      <c r="D94" s="281"/>
      <c r="E94" s="281"/>
      <c r="F94" s="281"/>
      <c r="G94" s="281"/>
      <c r="H94" s="281"/>
      <c r="I94" s="281"/>
      <c r="J94" s="281"/>
      <c r="K94" s="281"/>
      <c r="L94" s="281"/>
      <c r="M94" s="281"/>
      <c r="N94" s="281"/>
    </row>
  </sheetData>
  <sheetProtection/>
  <mergeCells count="98">
    <mergeCell ref="A77:D77"/>
    <mergeCell ref="A92:N92"/>
    <mergeCell ref="A93:H93"/>
    <mergeCell ref="A76:D76"/>
    <mergeCell ref="A78:D78"/>
    <mergeCell ref="A79:D79"/>
    <mergeCell ref="A80:D80"/>
    <mergeCell ref="A85:N85"/>
    <mergeCell ref="A82:N82"/>
    <mergeCell ref="A91:N91"/>
    <mergeCell ref="A81:N81"/>
    <mergeCell ref="K80:O80"/>
    <mergeCell ref="A88:N88"/>
    <mergeCell ref="A89:N89"/>
    <mergeCell ref="A86:N86"/>
    <mergeCell ref="A90:N90"/>
    <mergeCell ref="A83:H83"/>
    <mergeCell ref="A84:N84"/>
    <mergeCell ref="A72:D73"/>
    <mergeCell ref="A68:N68"/>
    <mergeCell ref="A69:N69"/>
    <mergeCell ref="A70:N70"/>
    <mergeCell ref="A71:N71"/>
    <mergeCell ref="A66:N66"/>
    <mergeCell ref="A67:N67"/>
    <mergeCell ref="I72:J72"/>
    <mergeCell ref="A75:D75"/>
    <mergeCell ref="E72:F72"/>
    <mergeCell ref="G72:H72"/>
    <mergeCell ref="A52:N52"/>
    <mergeCell ref="A53:N53"/>
    <mergeCell ref="A54:N54"/>
    <mergeCell ref="A55:N55"/>
    <mergeCell ref="A61:N61"/>
    <mergeCell ref="A62:N62"/>
    <mergeCell ref="A74:D74"/>
    <mergeCell ref="A64:N64"/>
    <mergeCell ref="A65:N65"/>
    <mergeCell ref="A46:N46"/>
    <mergeCell ref="A47:N47"/>
    <mergeCell ref="A48:N48"/>
    <mergeCell ref="A49:N49"/>
    <mergeCell ref="A50:N50"/>
    <mergeCell ref="A51:N51"/>
    <mergeCell ref="A41:N41"/>
    <mergeCell ref="A42:N42"/>
    <mergeCell ref="A43:N43"/>
    <mergeCell ref="A44:N44"/>
    <mergeCell ref="A45:N45"/>
    <mergeCell ref="A63:N63"/>
    <mergeCell ref="A35:N35"/>
    <mergeCell ref="A36:N36"/>
    <mergeCell ref="A37:N37"/>
    <mergeCell ref="A38:N38"/>
    <mergeCell ref="A39:N39"/>
    <mergeCell ref="A40:N40"/>
    <mergeCell ref="A29:N29"/>
    <mergeCell ref="A30:N30"/>
    <mergeCell ref="A31:N31"/>
    <mergeCell ref="A32:N32"/>
    <mergeCell ref="A33:N33"/>
    <mergeCell ref="A34:N34"/>
    <mergeCell ref="A23:N23"/>
    <mergeCell ref="A24:N24"/>
    <mergeCell ref="A25:N25"/>
    <mergeCell ref="A26:N26"/>
    <mergeCell ref="A27:N27"/>
    <mergeCell ref="A28:N28"/>
    <mergeCell ref="A1:N1"/>
    <mergeCell ref="A2:N2"/>
    <mergeCell ref="A3:N3"/>
    <mergeCell ref="A87:N87"/>
    <mergeCell ref="A11:N11"/>
    <mergeCell ref="A12:N12"/>
    <mergeCell ref="A13:N13"/>
    <mergeCell ref="A14:N14"/>
    <mergeCell ref="A10:O10"/>
    <mergeCell ref="A15:N15"/>
    <mergeCell ref="A94:N94"/>
    <mergeCell ref="A4:O4"/>
    <mergeCell ref="A5:O5"/>
    <mergeCell ref="A6:O6"/>
    <mergeCell ref="A7:O7"/>
    <mergeCell ref="A8:O8"/>
    <mergeCell ref="A9:O9"/>
    <mergeCell ref="A19:N19"/>
    <mergeCell ref="A20:N20"/>
    <mergeCell ref="A21:N21"/>
    <mergeCell ref="A17:O17"/>
    <mergeCell ref="A16:O16"/>
    <mergeCell ref="A18:O18"/>
    <mergeCell ref="K79:O79"/>
    <mergeCell ref="K78:O78"/>
    <mergeCell ref="K72:O73"/>
    <mergeCell ref="K75:O75"/>
    <mergeCell ref="K74:O74"/>
    <mergeCell ref="K76:O76"/>
    <mergeCell ref="A22:N22"/>
  </mergeCells>
  <printOptions horizontalCentered="1"/>
  <pageMargins left="0.31496062992125984" right="0.31496062992125984" top="0.4724409448818898" bottom="0.31496062992125984" header="0" footer="0"/>
  <pageSetup horizontalDpi="600" verticalDpi="600" orientation="landscape" paperSize="9" scale="95" r:id="rId2"/>
  <rowBreaks count="1" manualBreakCount="1">
    <brk id="7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2017-08-23T10:02:36Z</cp:lastPrinted>
  <dcterms:created xsi:type="dcterms:W3CDTF">1996-10-08T23:32:33Z</dcterms:created>
  <dcterms:modified xsi:type="dcterms:W3CDTF">2017-09-11T11:33:46Z</dcterms:modified>
  <cp:category/>
  <cp:version/>
  <cp:contentType/>
  <cp:contentStatus/>
</cp:coreProperties>
</file>